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215" windowHeight="11655" activeTab="0"/>
  </bookViews>
  <sheets>
    <sheet name="Оферта" sheetId="1" r:id="rId1"/>
  </sheets>
  <definedNames>
    <definedName name="_xlfn.BAHTTEXT" hidden="1">#NAME?</definedName>
    <definedName name="_xlnm.Print_Area" localSheetId="0">'Оферта'!$A$1:$G$35</definedName>
  </definedNames>
  <calcPr fullCalcOnLoad="1"/>
</workbook>
</file>

<file path=xl/sharedStrings.xml><?xml version="1.0" encoding="utf-8"?>
<sst xmlns="http://schemas.openxmlformats.org/spreadsheetml/2006/main" count="34" uniqueCount="32">
  <si>
    <t>№п/п</t>
  </si>
  <si>
    <t>дата</t>
  </si>
  <si>
    <t>должность</t>
  </si>
  <si>
    <t>ООО "_____________________"</t>
  </si>
  <si>
    <t>подпись</t>
  </si>
  <si>
    <t xml:space="preserve">печать </t>
  </si>
  <si>
    <t xml:space="preserve">Оформляется на фирменом бланке претендента.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</si>
  <si>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Удаление, внесение изменений, корректировка формы не допускается.</t>
  </si>
  <si>
    <t>Адрес/тел./e-mail:</t>
  </si>
  <si>
    <t>Дата заполнения:</t>
  </si>
  <si>
    <r>
      <rPr>
        <b/>
        <sz val="16"/>
        <color indexed="8"/>
        <rFont val="Times New Roman"/>
        <family val="1"/>
      </rPr>
      <t xml:space="preserve">Название организации: </t>
    </r>
    <r>
      <rPr>
        <sz val="16"/>
        <color indexed="8"/>
        <rFont val="Times New Roman"/>
        <family val="1"/>
      </rPr>
      <t>(полностью)</t>
    </r>
  </si>
  <si>
    <r>
      <rPr>
        <b/>
        <sz val="16"/>
        <color indexed="8"/>
        <rFont val="Times New Roman"/>
        <family val="1"/>
      </rPr>
      <t xml:space="preserve">Руководитель организации: </t>
    </r>
    <r>
      <rPr>
        <sz val="16"/>
        <color indexed="8"/>
        <rFont val="Times New Roman"/>
        <family val="1"/>
      </rPr>
      <t>(должность, ФИО полностью)</t>
    </r>
  </si>
  <si>
    <t>СОГЛАСНЫ</t>
  </si>
  <si>
    <t>Оферта претендента должна быть подписана лицом (лицами) имеющими все полномочия возложить на участника конкурса обязательства по договору.</t>
  </si>
  <si>
    <t>(Заполняется Покупателем)</t>
  </si>
  <si>
    <t>Наименование</t>
  </si>
  <si>
    <t>Тоннаж реализуемого товара (тонн)</t>
  </si>
  <si>
    <t xml:space="preserve">Местонахождение     </t>
  </si>
  <si>
    <r>
      <t xml:space="preserve">Предлагаемая цена за 1 т , руб. без НДС
</t>
    </r>
    <r>
      <rPr>
        <b/>
        <sz val="14"/>
        <color indexed="10"/>
        <rFont val="Times New Roman"/>
        <family val="1"/>
      </rPr>
      <t>(Заполняется Покупателем)</t>
    </r>
  </si>
  <si>
    <r>
      <t xml:space="preserve">ИТОГО Сумма, руб. без НДС </t>
    </r>
    <r>
      <rPr>
        <b/>
        <sz val="14"/>
        <color indexed="10"/>
        <rFont val="Times New Roman"/>
        <family val="1"/>
      </rPr>
      <t>(Заполняется автоматически)</t>
    </r>
  </si>
  <si>
    <r>
      <t xml:space="preserve">ИТОГОВАЯ СТОИМОСТЬ ПРЕДЛОЖЕНИЯ, руб. 
</t>
    </r>
    <r>
      <rPr>
        <b/>
        <sz val="14"/>
        <color indexed="10"/>
        <rFont val="Times New Roman"/>
        <family val="1"/>
      </rPr>
      <t>(Заполняется автоматически)</t>
    </r>
  </si>
  <si>
    <t>Наименование Участника:</t>
  </si>
  <si>
    <t xml:space="preserve">Базис отгрузки </t>
  </si>
  <si>
    <t>Сроки осуществления вывоза.</t>
  </si>
  <si>
    <t>Согласие выполнить работы согласно ТЗ</t>
  </si>
  <si>
    <r>
      <t xml:space="preserve">Срок действия оферты: - (не менее 90 календарных дней с момента подачи заявки)  </t>
    </r>
    <r>
      <rPr>
        <b/>
        <i/>
        <sz val="16"/>
        <color indexed="10"/>
        <rFont val="Times New Roman"/>
        <family val="1"/>
      </rPr>
      <t>(указать дату действия оферты)</t>
    </r>
  </si>
  <si>
    <t>ОФЕРТА 
для заключения договора купли-продажи невостребованных материально- технических ресурсов</t>
  </si>
  <si>
    <t>Подтверждение Покупателя о согласии заключения договора купли-продажи  на условиях Предварительной оплате 100% от цены договора в течении 5 (пяти)  банковских дней со дня получения от Продавца счета на предварительную оплату (согласны/не согласны).</t>
  </si>
  <si>
    <t>Форма налогооблажения с указанием ст. НК РФ</t>
  </si>
  <si>
    <t xml:space="preserve">по мере накопления отгрузочной партии, по заявке  </t>
  </si>
  <si>
    <t xml:space="preserve">Лом черных металлов группы 5А </t>
  </si>
  <si>
    <t>РФ, Краснодарский край, Абинский район, пгт. Ахтырский, ул. Советская,1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</si>
</sst>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"/>
    <numFmt numFmtId="181" formatCode="[$-F800]dddd\,\ mmmm\ dd\,\ yyyy"/>
    <numFmt numFmtId="182" formatCode="[$-419]mmmm;@"/>
    <numFmt numFmtId="183" formatCode="00000000"/>
    <numFmt numFmtId="184" formatCode="_(* #,##0.00_);_(* \(#,##0.00\);_(* &quot;-&quot;??_);_(@_)"/>
    <numFmt numFmtId="185" formatCode="#,##0.00;[Red]#,##0.00"/>
    <numFmt numFmtId="186" formatCode="#,##0.00&quot;р.&quot;;[Red]#,##0.00&quot;р.&quot;"/>
    <numFmt numFmtId="187" formatCode="#,##0.00_р_."/>
    <numFmt numFmtId="188" formatCode="000000000"/>
    <numFmt numFmtId="189" formatCode="mmm/yyyy"/>
    <numFmt numFmtId="190" formatCode="dd/mm/yy;@"/>
    <numFmt numFmtId="191" formatCode="0.0000"/>
    <numFmt numFmtId="192" formatCode="#,##0.000"/>
    <numFmt numFmtId="193" formatCode="0.00000"/>
    <numFmt numFmtId="194" formatCode="#,##0.00\ _₽"/>
    <numFmt numFmtId="195" formatCode="#,##0.000\ _₽"/>
  </numFmts>
  <fonts count="62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Europ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22"/>
      <name val="Times New Roman"/>
      <family val="1"/>
    </font>
    <font>
      <b/>
      <i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17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Continuous" vertical="top"/>
    </xf>
    <xf numFmtId="14" fontId="3" fillId="0" borderId="0" xfId="0" applyNumberFormat="1" applyFont="1" applyBorder="1" applyAlignment="1">
      <alignment horizontal="centerContinuous" vertical="top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/>
    </xf>
    <xf numFmtId="0" fontId="10" fillId="33" borderId="0" xfId="57" applyFont="1" applyFill="1" applyAlignment="1">
      <alignment vertical="center"/>
      <protection/>
    </xf>
    <xf numFmtId="0" fontId="11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3" fillId="33" borderId="0" xfId="0" applyFont="1" applyFill="1" applyBorder="1" applyAlignment="1">
      <alignment wrapText="1"/>
    </xf>
    <xf numFmtId="0" fontId="14" fillId="33" borderId="0" xfId="0" applyFont="1" applyFill="1" applyAlignment="1">
      <alignment/>
    </xf>
    <xf numFmtId="0" fontId="13" fillId="33" borderId="0" xfId="0" applyFont="1" applyFill="1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18" fillId="34" borderId="11" xfId="64" applyFont="1" applyFill="1" applyBorder="1" applyAlignment="1">
      <alignment horizontal="center" vertical="center" wrapText="1"/>
      <protection/>
    </xf>
    <xf numFmtId="0" fontId="18" fillId="34" borderId="11" xfId="64" applyNumberFormat="1" applyFont="1" applyFill="1" applyBorder="1" applyAlignment="1">
      <alignment horizontal="center" vertical="center" wrapText="1"/>
      <protection/>
    </xf>
    <xf numFmtId="2" fontId="18" fillId="34" borderId="11" xfId="64" applyNumberFormat="1" applyFont="1" applyFill="1" applyBorder="1" applyAlignment="1">
      <alignment horizontal="center" vertical="center" wrapText="1"/>
      <protection/>
    </xf>
    <xf numFmtId="4" fontId="18" fillId="34" borderId="12" xfId="64" applyNumberFormat="1" applyFont="1" applyFill="1" applyBorder="1" applyAlignment="1">
      <alignment vertical="center"/>
      <protection/>
    </xf>
    <xf numFmtId="4" fontId="18" fillId="34" borderId="13" xfId="64" applyNumberFormat="1" applyFont="1" applyFill="1" applyBorder="1" applyAlignment="1">
      <alignment vertical="center"/>
      <protection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2" fontId="18" fillId="34" borderId="14" xfId="64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/>
    </xf>
    <xf numFmtId="0" fontId="18" fillId="34" borderId="14" xfId="64" applyNumberFormat="1" applyFont="1" applyFill="1" applyBorder="1" applyAlignment="1">
      <alignment horizontal="left" vertical="top" wrapText="1"/>
      <protection/>
    </xf>
    <xf numFmtId="0" fontId="18" fillId="33" borderId="11" xfId="64" applyFont="1" applyFill="1" applyBorder="1" applyAlignment="1">
      <alignment horizontal="center" vertical="center" wrapText="1"/>
      <protection/>
    </xf>
    <xf numFmtId="0" fontId="7" fillId="34" borderId="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 wrapText="1"/>
    </xf>
    <xf numFmtId="0" fontId="16" fillId="34" borderId="0" xfId="56" applyFont="1" applyFill="1" applyAlignment="1">
      <alignment horizontal="left" vertical="center"/>
      <protection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15" fillId="34" borderId="0" xfId="56" applyFont="1" applyFill="1" applyAlignment="1">
      <alignment horizontal="left" vertical="center"/>
      <protection/>
    </xf>
    <xf numFmtId="0" fontId="10" fillId="33" borderId="0" xfId="57" applyFont="1" applyFill="1" applyAlignment="1">
      <alignment horizontal="left" vertical="center" wrapText="1"/>
      <protection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8" fillId="34" borderId="12" xfId="64" applyFont="1" applyFill="1" applyBorder="1" applyAlignment="1">
      <alignment horizontal="center" vertical="center" wrapText="1"/>
      <protection/>
    </xf>
    <xf numFmtId="0" fontId="18" fillId="34" borderId="13" xfId="64" applyFont="1" applyFill="1" applyBorder="1" applyAlignment="1">
      <alignment horizontal="center" vertical="center" wrapText="1"/>
      <protection/>
    </xf>
    <xf numFmtId="0" fontId="18" fillId="34" borderId="15" xfId="64" applyFont="1" applyFill="1" applyBorder="1" applyAlignment="1">
      <alignment horizontal="center" vertical="center" wrapText="1"/>
      <protection/>
    </xf>
    <xf numFmtId="0" fontId="7" fillId="35" borderId="11" xfId="0" applyFont="1" applyFill="1" applyBorder="1" applyAlignment="1">
      <alignment horizontal="left" vertical="center" wrapText="1"/>
    </xf>
  </cellXfs>
  <cellStyles count="55">
    <cellStyle name="Normal" xfId="0"/>
    <cellStyle name="_15_04_10_Субаренда от РН-Сервис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4" xfId="54"/>
    <cellStyle name="Обычный 3" xfId="55"/>
    <cellStyle name="Обычный 6" xfId="56"/>
    <cellStyle name="Обычный_Образец таблицы по лотам по генподряду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4"/>
  <sheetViews>
    <sheetView tabSelected="1" view="pageBreakPreview" zoomScale="78" zoomScaleNormal="75" zoomScaleSheetLayoutView="78" zoomScalePageLayoutView="0" workbookViewId="0" topLeftCell="A1">
      <selection activeCell="H15" sqref="H15:I17"/>
    </sheetView>
  </sheetViews>
  <sheetFormatPr defaultColWidth="9.00390625" defaultRowHeight="12.75"/>
  <cols>
    <col min="1" max="1" width="2.125" style="3" customWidth="1"/>
    <col min="2" max="2" width="9.00390625" style="3" customWidth="1"/>
    <col min="3" max="3" width="41.625" style="3" customWidth="1"/>
    <col min="4" max="4" width="28.375" style="3" customWidth="1"/>
    <col min="5" max="5" width="26.00390625" style="4" customWidth="1"/>
    <col min="6" max="6" width="51.875" style="4" customWidth="1"/>
    <col min="7" max="7" width="29.75390625" style="3" customWidth="1"/>
    <col min="8" max="8" width="41.75390625" style="1" customWidth="1"/>
    <col min="9" max="9" width="41.75390625" style="10" customWidth="1"/>
    <col min="10" max="32" width="9.125" style="1" customWidth="1"/>
    <col min="33" max="16384" width="9.125" style="3" customWidth="1"/>
  </cols>
  <sheetData>
    <row r="1" ht="10.5" customHeight="1"/>
    <row r="2" spans="2:11" ht="30" customHeight="1">
      <c r="B2" s="2"/>
      <c r="C2" s="2"/>
      <c r="D2" s="2"/>
      <c r="E2" s="56"/>
      <c r="F2" s="56"/>
      <c r="G2" s="56"/>
      <c r="H2" s="8"/>
      <c r="I2" s="9"/>
      <c r="J2" s="8"/>
      <c r="K2" s="8"/>
    </row>
    <row r="3" spans="2:11" ht="24" customHeight="1">
      <c r="B3" s="21" t="s">
        <v>6</v>
      </c>
      <c r="C3" s="22"/>
      <c r="D3" s="22"/>
      <c r="E3" s="23"/>
      <c r="F3" s="23"/>
      <c r="G3" s="20"/>
      <c r="H3" s="8"/>
      <c r="I3" s="9"/>
      <c r="J3" s="8"/>
      <c r="K3" s="8"/>
    </row>
    <row r="4" spans="2:11" ht="30" customHeight="1">
      <c r="B4" s="21" t="s">
        <v>7</v>
      </c>
      <c r="C4" s="24"/>
      <c r="D4" s="24"/>
      <c r="E4" s="25"/>
      <c r="F4" s="25"/>
      <c r="G4" s="20"/>
      <c r="H4" s="8"/>
      <c r="I4" s="9"/>
      <c r="J4" s="8"/>
      <c r="K4" s="8"/>
    </row>
    <row r="5" spans="2:11" ht="60" customHeight="1">
      <c r="B5" s="62" t="s">
        <v>13</v>
      </c>
      <c r="C5" s="62"/>
      <c r="D5" s="62"/>
      <c r="E5" s="26"/>
      <c r="F5" s="26"/>
      <c r="G5" s="20"/>
      <c r="H5" s="8"/>
      <c r="I5" s="9"/>
      <c r="J5" s="8"/>
      <c r="K5" s="8"/>
    </row>
    <row r="6" spans="2:11" ht="24" customHeight="1">
      <c r="B6" s="2"/>
      <c r="C6" s="2"/>
      <c r="D6" s="2"/>
      <c r="E6" s="20"/>
      <c r="F6" s="20"/>
      <c r="G6" s="20"/>
      <c r="H6" s="8"/>
      <c r="I6" s="9"/>
      <c r="J6" s="8"/>
      <c r="K6" s="8"/>
    </row>
    <row r="7" spans="2:7" ht="81.75" customHeight="1">
      <c r="B7" s="57" t="s">
        <v>26</v>
      </c>
      <c r="C7" s="57"/>
      <c r="D7" s="57"/>
      <c r="E7" s="57"/>
      <c r="F7" s="57"/>
      <c r="G7" s="57"/>
    </row>
    <row r="8" spans="2:7" ht="22.5" customHeight="1">
      <c r="B8" s="19"/>
      <c r="C8" s="19"/>
      <c r="D8" s="19"/>
      <c r="E8" s="19"/>
      <c r="F8" s="19"/>
      <c r="G8" s="19"/>
    </row>
    <row r="9" spans="2:36" s="29" customFormat="1" ht="20.25">
      <c r="B9" s="61" t="s">
        <v>10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2:36" s="29" customFormat="1" ht="20.25">
      <c r="B10" s="61" t="s">
        <v>11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2:36" s="29" customFormat="1" ht="20.25">
      <c r="B11" s="58" t="s">
        <v>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2:36" s="29" customFormat="1" ht="20.25">
      <c r="B12" s="43" t="s">
        <v>9</v>
      </c>
      <c r="C12" s="43"/>
      <c r="D12" s="43"/>
      <c r="E12" s="30"/>
      <c r="F12" s="30"/>
      <c r="G12" s="30"/>
      <c r="H12" s="30"/>
      <c r="I12" s="30"/>
      <c r="J12" s="30"/>
      <c r="K12" s="30"/>
      <c r="L12" s="30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2:7" ht="21.75" customHeight="1">
      <c r="B13" s="19"/>
      <c r="C13" s="19"/>
      <c r="D13" s="19"/>
      <c r="E13" s="19"/>
      <c r="F13" s="19"/>
      <c r="G13" s="19"/>
    </row>
    <row r="14" spans="2:7" ht="12.75">
      <c r="B14" s="5"/>
      <c r="C14" s="5"/>
      <c r="D14" s="5"/>
      <c r="E14" s="6"/>
      <c r="F14" s="6"/>
      <c r="G14" s="5"/>
    </row>
    <row r="15" spans="2:7" s="7" customFormat="1" ht="103.5" customHeight="1">
      <c r="B15" s="31" t="s">
        <v>0</v>
      </c>
      <c r="C15" s="31" t="s">
        <v>15</v>
      </c>
      <c r="D15" s="31" t="s">
        <v>16</v>
      </c>
      <c r="E15" s="32" t="s">
        <v>18</v>
      </c>
      <c r="F15" s="32" t="s">
        <v>17</v>
      </c>
      <c r="G15" s="32" t="s">
        <v>19</v>
      </c>
    </row>
    <row r="16" spans="2:7" s="7" customFormat="1" ht="143.25" customHeight="1">
      <c r="B16" s="31">
        <v>1</v>
      </c>
      <c r="C16" s="31" t="s">
        <v>30</v>
      </c>
      <c r="D16" s="42">
        <v>9.06</v>
      </c>
      <c r="E16" s="39">
        <v>0</v>
      </c>
      <c r="F16" s="41" t="s">
        <v>31</v>
      </c>
      <c r="G16" s="33">
        <f>ROUND(D16*E16,2)</f>
        <v>0</v>
      </c>
    </row>
    <row r="17" spans="2:7" s="7" customFormat="1" ht="60" customHeight="1">
      <c r="B17" s="65" t="s">
        <v>20</v>
      </c>
      <c r="C17" s="66"/>
      <c r="D17" s="67"/>
      <c r="E17" s="34"/>
      <c r="F17" s="35"/>
      <c r="G17" s="33">
        <f>SUM(G16:G16)</f>
        <v>0</v>
      </c>
    </row>
    <row r="18" spans="2:7" ht="66" customHeight="1">
      <c r="B18" s="45" t="s">
        <v>28</v>
      </c>
      <c r="C18" s="46"/>
      <c r="D18" s="47"/>
      <c r="E18" s="59" t="s">
        <v>14</v>
      </c>
      <c r="F18" s="60"/>
      <c r="G18" s="60"/>
    </row>
    <row r="19" spans="2:7" ht="128.25" customHeight="1">
      <c r="B19" s="68" t="s">
        <v>27</v>
      </c>
      <c r="C19" s="68"/>
      <c r="D19" s="68"/>
      <c r="E19" s="44" t="s">
        <v>12</v>
      </c>
      <c r="F19" s="44"/>
      <c r="G19" s="44"/>
    </row>
    <row r="20" spans="1:7" ht="66" customHeight="1">
      <c r="A20" s="40"/>
      <c r="B20" s="45" t="s">
        <v>23</v>
      </c>
      <c r="C20" s="46"/>
      <c r="D20" s="47"/>
      <c r="E20" s="48" t="s">
        <v>29</v>
      </c>
      <c r="F20" s="49"/>
      <c r="G20" s="49"/>
    </row>
    <row r="21" spans="2:7" ht="193.5" customHeight="1">
      <c r="B21" s="50" t="s">
        <v>22</v>
      </c>
      <c r="C21" s="51"/>
      <c r="D21" s="52"/>
      <c r="E21" s="53" t="s">
        <v>31</v>
      </c>
      <c r="F21" s="54"/>
      <c r="G21" s="55"/>
    </row>
    <row r="22" spans="2:7" ht="43.5" customHeight="1">
      <c r="B22" s="50" t="s">
        <v>24</v>
      </c>
      <c r="C22" s="51"/>
      <c r="D22" s="52"/>
      <c r="E22" s="44" t="s">
        <v>12</v>
      </c>
      <c r="F22" s="44"/>
      <c r="G22" s="44"/>
    </row>
    <row r="23" ht="18.75" customHeight="1"/>
    <row r="24" spans="2:5" ht="18.75" customHeight="1">
      <c r="B24" s="38" t="s">
        <v>25</v>
      </c>
      <c r="C24" s="38"/>
      <c r="D24" s="38"/>
      <c r="E24" s="38"/>
    </row>
    <row r="25" ht="18.75" customHeight="1"/>
    <row r="26" ht="18.75" customHeight="1"/>
    <row r="27" ht="18.75" customHeight="1"/>
    <row r="28" spans="3:7" ht="27" customHeight="1">
      <c r="C28" s="64" t="s">
        <v>21</v>
      </c>
      <c r="D28" s="64"/>
      <c r="E28" s="63" t="s">
        <v>3</v>
      </c>
      <c r="F28" s="63"/>
      <c r="G28" s="63"/>
    </row>
    <row r="29" ht="18.75" customHeight="1"/>
    <row r="30" ht="18.75" customHeight="1"/>
    <row r="31" spans="3:32" s="11" customFormat="1" ht="31.5" customHeight="1">
      <c r="C31" s="12"/>
      <c r="D31" s="12"/>
      <c r="E31" s="18"/>
      <c r="F31" s="36"/>
      <c r="G31" s="37"/>
      <c r="H31" s="14"/>
      <c r="I31" s="15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3:32" s="11" customFormat="1" ht="18" customHeight="1">
      <c r="C32" s="16" t="s">
        <v>1</v>
      </c>
      <c r="D32" s="16" t="s">
        <v>2</v>
      </c>
      <c r="E32" s="17" t="s">
        <v>4</v>
      </c>
      <c r="F32" s="17"/>
      <c r="G32" s="17"/>
      <c r="H32" s="14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5:32" s="11" customFormat="1" ht="26.25" customHeight="1">
      <c r="E33" s="13"/>
      <c r="F33" s="13"/>
      <c r="H33" s="14"/>
      <c r="I33" s="15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5:32" s="11" customFormat="1" ht="18.75">
      <c r="E34" s="13" t="s">
        <v>5</v>
      </c>
      <c r="F34" s="13"/>
      <c r="H34" s="14"/>
      <c r="I34" s="15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</sheetData>
  <sheetProtection/>
  <mergeCells count="20">
    <mergeCell ref="E28:G28"/>
    <mergeCell ref="C28:D28"/>
    <mergeCell ref="B17:D17"/>
    <mergeCell ref="B19:D19"/>
    <mergeCell ref="E19:G19"/>
    <mergeCell ref="B22:D22"/>
    <mergeCell ref="E2:G2"/>
    <mergeCell ref="B7:G7"/>
    <mergeCell ref="B11:L11"/>
    <mergeCell ref="B18:D18"/>
    <mergeCell ref="E18:G18"/>
    <mergeCell ref="B9:L9"/>
    <mergeCell ref="B5:D5"/>
    <mergeCell ref="B10:L10"/>
    <mergeCell ref="B12:D12"/>
    <mergeCell ref="E22:G22"/>
    <mergeCell ref="B20:D20"/>
    <mergeCell ref="E20:G20"/>
    <mergeCell ref="B21:D21"/>
    <mergeCell ref="E21:G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 Rosneft - Purneftegaz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Файзуллина Карина Наилевна</cp:lastModifiedBy>
  <cp:lastPrinted>2014-02-05T13:45:54Z</cp:lastPrinted>
  <dcterms:created xsi:type="dcterms:W3CDTF">2011-05-11T10:24:55Z</dcterms:created>
  <dcterms:modified xsi:type="dcterms:W3CDTF">2024-06-26T09:00:33Z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