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21 УСМТР\Приложение к объявлению о запросе цен лот 121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3" i="1" l="1"/>
  <c r="M5" i="1" s="1"/>
  <c r="Q4" i="1" s="1"/>
  <c r="T3" i="1" l="1"/>
  <c r="U3" i="1" s="1"/>
</calcChain>
</file>

<file path=xl/sharedStrings.xml><?xml version="1.0" encoding="utf-8"?>
<sst xmlns="http://schemas.openxmlformats.org/spreadsheetml/2006/main" count="30" uniqueCount="26">
  <si>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</si>
  <si>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</si>
  <si>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</si>
  <si>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</si>
  <si>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</si>
  <si>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</si>
  <si>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</si>
  <si>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</si>
  <si>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</si>
  <si>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</si>
  <si>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</si>
  <si>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</si>
  <si>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</si>
  <si>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</si>
  <si>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</si>
  <si>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</si>
  <si>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</si>
  <si>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</si>
  <si>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</si>
  <si>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</si>
  <si>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</si>
  <si>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TNZ1300002</t>
  </si>
  <si>
    <t>Лот121.24  УСМТР (НЕДЕЛИМЫЙ )</t>
  </si>
  <si>
    <t>1508725</t>
  </si>
  <si>
    <t>TNZ1200005</t>
  </si>
  <si>
    <t>Фланец WN CL600 RTJ DN200-219х12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</si>
</sst>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J3" sqref="J3:J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22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20" t="s">
        <v>23</v>
      </c>
      <c r="C3" s="20" t="s">
        <v>21</v>
      </c>
      <c r="D3" s="20" t="s">
        <v>25</v>
      </c>
      <c r="E3" s="14"/>
      <c r="F3" s="14"/>
      <c r="G3" s="15" t="s">
        <v>10</v>
      </c>
      <c r="H3" s="20" t="s">
        <v>20</v>
      </c>
      <c r="I3" s="21">
        <v>9</v>
      </c>
      <c r="J3" s="22">
        <v>101116.25600000001</v>
      </c>
      <c r="K3" s="17"/>
      <c r="L3" s="17"/>
      <c r="M3" s="16">
        <f>I3*J3</f>
        <v>910046.30400000012</v>
      </c>
      <c r="N3" s="23">
        <v>41416</v>
      </c>
      <c r="O3" s="10" t="s">
        <v>15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18">
        <v>2</v>
      </c>
      <c r="B4" s="20" t="s">
        <v>23</v>
      </c>
      <c r="C4" s="20" t="s">
        <v>24</v>
      </c>
      <c r="D4" s="20" t="s">
        <v>25</v>
      </c>
      <c r="E4" s="19"/>
      <c r="F4" s="19"/>
      <c r="G4" s="15" t="s">
        <v>10</v>
      </c>
      <c r="H4" s="20" t="s">
        <v>20</v>
      </c>
      <c r="I4" s="21">
        <v>12</v>
      </c>
      <c r="J4" s="22">
        <v>12480</v>
      </c>
      <c r="K4" s="19"/>
      <c r="L4" s="19"/>
      <c r="M4" s="16">
        <f t="shared" ref="M4" si="0">I4*J4</f>
        <v>149760</v>
      </c>
      <c r="N4" s="23">
        <v>41187</v>
      </c>
      <c r="Q4" s="3">
        <f>M5*1.2</f>
        <v>1271767.5648000001</v>
      </c>
    </row>
    <row r="5" spans="1:22" x14ac:dyDescent="0.25">
      <c r="M5" s="3">
        <f>SUM(M3:M4)</f>
        <v>1059806.304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2024-07-24T11:29:45Z</dcterms:modified>
</cp:coreProperties>
</file>