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ДОГОВОРЫ\Согласование исходящих договоров\04\Калашников\Проект договора\ФЛ\"/>
    </mc:Choice>
  </mc:AlternateContent>
  <bookViews>
    <workbookView xWindow="0" yWindow="0" windowWidth="28800" windowHeight="12585"/>
  </bookViews>
  <sheets>
    <sheet name="1" sheetId="2" r:id="rId1"/>
  </sheets>
  <definedNames>
    <definedName name="_xlnm._FilterDatabase" localSheetId="0" hidden="1">'1'!$B$11:$M$14</definedName>
    <definedName name="_xlnm.Print_Titles" localSheetId="0">'1'!$8:$11</definedName>
    <definedName name="_xlnm.Print_Area" localSheetId="0">'1'!$B$1:$M$35</definedName>
  </definedNames>
  <calcPr calcId="152511"/>
</workbook>
</file>

<file path=xl/calcChain.xml><?xml version="1.0" encoding="utf-8"?>
<calcChain xmlns="http://schemas.openxmlformats.org/spreadsheetml/2006/main">
  <c r="I13" i="2" l="1"/>
  <c r="J13" i="2" s="1"/>
  <c r="K13" i="2" s="1"/>
  <c r="I14" i="2"/>
  <c r="J14" i="2" s="1"/>
  <c r="I12" i="2"/>
  <c r="J12" i="2" s="1"/>
  <c r="K12" i="2" s="1"/>
  <c r="J15" i="2" l="1"/>
  <c r="K14" i="2"/>
  <c r="K15" i="2"/>
  <c r="I15" i="2"/>
</calcChain>
</file>

<file path=xl/sharedStrings.xml><?xml version="1.0" encoding="utf-8"?>
<sst xmlns="http://schemas.openxmlformats.org/spreadsheetml/2006/main" count="45" uniqueCount="37">
  <si>
    <t>№</t>
  </si>
  <si>
    <t>Ед. изм.</t>
  </si>
  <si>
    <t>Кол-во</t>
  </si>
  <si>
    <t>Продавец:</t>
  </si>
  <si>
    <t>Покупатель:</t>
  </si>
  <si>
    <t>Генеральный директор</t>
  </si>
  <si>
    <t>ВСЕГО:</t>
  </si>
  <si>
    <t>Х</t>
  </si>
  <si>
    <t>3.</t>
  </si>
  <si>
    <t>4.</t>
  </si>
  <si>
    <t>ПРИЛОЖЕНИЕ № 1</t>
  </si>
  <si>
    <t>Согласовано в качестве формы:</t>
  </si>
  <si>
    <t>Форма:</t>
  </si>
  <si>
    <t>СПЕЦИФИКАЦИЯ № 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</si>
  <si>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</si>
  <si>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t>Код Товара</t>
  </si>
  <si>
    <t>Наименование Товара</t>
  </si>
  <si>
    <t>Местонахождение Товара</t>
  </si>
  <si>
    <t xml:space="preserve">Цена за ед. без НДС, руб. </t>
  </si>
  <si>
    <t xml:space="preserve">Общая стоимость Товара без НДС, руб. </t>
  </si>
  <si>
    <t xml:space="preserve">Сумма НДС, руб. </t>
  </si>
  <si>
    <t xml:space="preserve">Общая стоимость Товара  с НДС, руб. </t>
  </si>
  <si>
    <t>График вывоза Товара
(выборки Товара)</t>
  </si>
  <si>
    <t>с (дата)</t>
  </si>
  <si>
    <t>по (дата)</t>
  </si>
  <si>
    <t xml:space="preserve">Итого общая стоимость Товара по настоящей Спецификации составляет: </t>
  </si>
  <si>
    <t>сумма прописью, в том числе НДС - сумма прописью</t>
  </si>
  <si>
    <t>1.</t>
  </si>
  <si>
    <t>Реализация осуществляется на условиях: Базис поставки - склад Продавца.</t>
  </si>
  <si>
    <t>Датой поставки считается дата проставленная в товаросопроводительных документах, в момент самовывоза Товара со склада Продавца.</t>
  </si>
  <si>
    <t>2.</t>
  </si>
  <si>
    <t>Право собственности и риск случайной гибели переходит к Покупателю на условиях, предусмотренных в п.2.4 Договора.</t>
  </si>
  <si>
    <t>Допустимо отклонение количества Товара в сторону уменьшения или увеличения не более чем на 5% от указанного в настоящей Спецификации количества Товара. Оплата производится исходя из фактически переданного количества Товара с учетом возможного отклонения (п.п. 2.2, 3.1 Договора).</t>
  </si>
  <si>
    <t>_________________С.Н. Голицаев</t>
  </si>
  <si>
    <t>к Договору № ХХХХ от ДД.ММ.ГГГГг.</t>
  </si>
  <si>
    <t>Акционерное общество «Новокуйбышевский нефтеперерабатывающий завод» (АО «НК НПЗ»), именуемое в дальнейшем Продавец, в лице Генерального директора Голицаева Сергея Николаевича, действующего на основании Устава,  с одной стороны, и _____________________________________________________, именуемый в дальнейшем Покупатель, совместно именуемые «Стороны», настоящим Приложением № 1 (далее - Приложение) утвердили форму спецификации к Договору:</t>
  </si>
  <si>
    <t>_________________ФИО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</si>
</sst>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.0"/>
    <numFmt numFmtId="167" formatCode="[$-419]mmmm\ yyyy;@"/>
    <numFmt numFmtId="168" formatCode="#,##0.00_р_."/>
    <numFmt numFmtId="169" formatCode="_-* #,##0.00000_р_._-;\-* #,##0.00000_р_._-;_-* &quot;-&quot;??_р_._-;_-@_-"/>
    <numFmt numFmtId="170" formatCode="_-* #,##0.0000_р_._-;\-* #,##0.0000_р_._-;_-* &quot;-&quot;??_р_._-;_-@_-"/>
    <numFmt numFmtId="171" formatCode="_-* #,##0.000\ _₽_-;\-* #,##0.000\ _₽_-;_-* &quot;-&quot;??\ _₽_-;_-@_-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E"/>
      <family val="2"/>
      <charset val="238"/>
    </font>
    <font>
      <sz val="10"/>
      <name val="Arial Cyr"/>
      <family val="2"/>
      <charset val="204"/>
    </font>
    <font>
      <b/>
      <sz val="11"/>
      <name val="Arial CE"/>
      <family val="2"/>
      <charset val="238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Arial CE"/>
      <family val="2"/>
      <charset val="238"/>
    </font>
    <font>
      <sz val="11"/>
      <name val="Arial"/>
      <family val="2"/>
      <charset val="204"/>
    </font>
    <font>
      <sz val="10"/>
      <name val="Helv"/>
      <charset val="204"/>
    </font>
    <font>
      <b/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 Cyr"/>
      <charset val="204"/>
    </font>
    <font>
      <b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5" fillId="0" borderId="0"/>
    <xf numFmtId="164" fontId="10" fillId="0" borderId="0" applyFont="0" applyFill="0" applyBorder="0" applyAlignment="0" applyProtection="0"/>
    <xf numFmtId="0" fontId="3" fillId="0" borderId="0"/>
    <xf numFmtId="0" fontId="2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" fillId="0" borderId="0"/>
    <xf numFmtId="0" fontId="17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102">
    <xf numFmtId="0" fontId="0" fillId="0" borderId="0" xfId="0"/>
    <xf numFmtId="0" fontId="4" fillId="0" borderId="0" xfId="0" applyFont="1" applyFill="1"/>
    <xf numFmtId="0" fontId="7" fillId="0" borderId="0" xfId="0" applyFont="1" applyFill="1"/>
    <xf numFmtId="164" fontId="7" fillId="0" borderId="0" xfId="0" applyNumberFormat="1" applyFont="1" applyFill="1"/>
    <xf numFmtId="0" fontId="7" fillId="0" borderId="0" xfId="0" applyFont="1" applyFill="1" applyAlignment="1">
      <alignment horizontal="center" vertical="center"/>
    </xf>
    <xf numFmtId="4" fontId="8" fillId="0" borderId="0" xfId="0" applyNumberFormat="1" applyFont="1" applyFill="1" applyAlignment="1">
      <alignment horizontal="center" wrapText="1"/>
    </xf>
    <xf numFmtId="4" fontId="6" fillId="0" borderId="0" xfId="0" applyNumberFormat="1" applyFont="1" applyFill="1" applyAlignment="1">
      <alignment horizontal="center" wrapText="1"/>
    </xf>
    <xf numFmtId="4" fontId="8" fillId="0" borderId="0" xfId="0" applyNumberFormat="1" applyFont="1" applyFill="1" applyAlignment="1">
      <alignment wrapText="1"/>
    </xf>
    <xf numFmtId="4" fontId="6" fillId="0" borderId="0" xfId="0" applyNumberFormat="1" applyFont="1" applyFill="1" applyAlignment="1">
      <alignment wrapText="1"/>
    </xf>
    <xf numFmtId="0" fontId="4" fillId="0" borderId="0" xfId="0" applyFont="1" applyFill="1" applyAlignment="1">
      <alignment horizontal="center" vertical="center"/>
    </xf>
    <xf numFmtId="164" fontId="11" fillId="0" borderId="0" xfId="0" applyNumberFormat="1" applyFont="1" applyFill="1"/>
    <xf numFmtId="169" fontId="11" fillId="0" borderId="0" xfId="0" applyNumberFormat="1" applyFont="1" applyFill="1"/>
    <xf numFmtId="170" fontId="11" fillId="0" borderId="0" xfId="0" applyNumberFormat="1" applyFont="1" applyFill="1"/>
    <xf numFmtId="0" fontId="13" fillId="0" borderId="0" xfId="0" applyFont="1" applyFill="1"/>
    <xf numFmtId="0" fontId="15" fillId="0" borderId="0" xfId="0" applyFont="1" applyFill="1"/>
    <xf numFmtId="0" fontId="16" fillId="0" borderId="0" xfId="0" applyFont="1" applyFill="1"/>
    <xf numFmtId="49" fontId="13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4" fontId="15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left"/>
    </xf>
    <xf numFmtId="164" fontId="13" fillId="0" borderId="0" xfId="0" applyNumberFormat="1" applyFont="1" applyFill="1"/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vertical="center"/>
    </xf>
    <xf numFmtId="164" fontId="13" fillId="0" borderId="0" xfId="0" applyNumberFormat="1" applyFont="1" applyFill="1" applyAlignment="1">
      <alignment horizontal="left"/>
    </xf>
    <xf numFmtId="0" fontId="13" fillId="0" borderId="0" xfId="0" applyFont="1" applyFill="1" applyAlignment="1"/>
    <xf numFmtId="164" fontId="13" fillId="0" borderId="0" xfId="0" applyNumberFormat="1" applyFont="1" applyFill="1" applyAlignment="1"/>
    <xf numFmtId="0" fontId="9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/>
    </xf>
    <xf numFmtId="0" fontId="12" fillId="0" borderId="0" xfId="0" applyFont="1" applyFill="1" applyAlignment="1"/>
    <xf numFmtId="0" fontId="9" fillId="0" borderId="0" xfId="0" applyFont="1" applyFill="1" applyAlignment="1"/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164" fontId="12" fillId="0" borderId="0" xfId="1" applyNumberFormat="1" applyFont="1" applyFill="1" applyAlignment="1">
      <alignment horizontal="left"/>
    </xf>
    <xf numFmtId="164" fontId="9" fillId="0" borderId="0" xfId="0" applyNumberFormat="1" applyFont="1" applyFill="1"/>
    <xf numFmtId="164" fontId="9" fillId="0" borderId="0" xfId="1" applyNumberFormat="1" applyFont="1" applyFill="1" applyAlignment="1">
      <alignment horizontal="left"/>
    </xf>
    <xf numFmtId="164" fontId="18" fillId="0" borderId="0" xfId="0" applyNumberFormat="1" applyFont="1" applyFill="1" applyAlignment="1">
      <alignment horizontal="left"/>
    </xf>
    <xf numFmtId="0" fontId="19" fillId="0" borderId="0" xfId="0" applyFont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168" fontId="12" fillId="0" borderId="2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left" wrapText="1"/>
    </xf>
    <xf numFmtId="4" fontId="9" fillId="0" borderId="0" xfId="0" applyNumberFormat="1" applyFont="1" applyFill="1" applyBorder="1" applyAlignment="1">
      <alignment horizontal="left" vertical="center"/>
    </xf>
    <xf numFmtId="3" fontId="12" fillId="0" borderId="0" xfId="0" applyNumberFormat="1" applyFont="1" applyFill="1" applyBorder="1" applyAlignment="1">
      <alignment horizontal="left" wrapText="1"/>
    </xf>
    <xf numFmtId="166" fontId="12" fillId="0" borderId="0" xfId="0" applyNumberFormat="1" applyFont="1" applyFill="1" applyBorder="1" applyAlignment="1">
      <alignment horizontal="left" wrapText="1"/>
    </xf>
    <xf numFmtId="167" fontId="12" fillId="0" borderId="0" xfId="0" applyNumberFormat="1" applyFont="1" applyFill="1" applyBorder="1" applyAlignment="1">
      <alignment horizontal="left" wrapText="1"/>
    </xf>
    <xf numFmtId="164" fontId="12" fillId="0" borderId="0" xfId="0" applyNumberFormat="1" applyFont="1" applyFill="1" applyBorder="1" applyAlignment="1">
      <alignment horizontal="left" wrapText="1"/>
    </xf>
    <xf numFmtId="4" fontId="12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/>
    </xf>
    <xf numFmtId="164" fontId="12" fillId="0" borderId="0" xfId="0" applyNumberFormat="1" applyFont="1" applyFill="1" applyAlignment="1"/>
    <xf numFmtId="0" fontId="9" fillId="0" borderId="0" xfId="0" applyFont="1" applyFill="1" applyAlignment="1">
      <alignment horizontal="center"/>
    </xf>
    <xf numFmtId="0" fontId="12" fillId="0" borderId="0" xfId="0" applyFont="1" applyFill="1"/>
    <xf numFmtId="0" fontId="12" fillId="0" borderId="0" xfId="0" applyFont="1" applyFill="1" applyBorder="1" applyAlignment="1">
      <alignment vertical="center" wrapText="1"/>
    </xf>
    <xf numFmtId="4" fontId="9" fillId="0" borderId="0" xfId="0" applyNumberFormat="1" applyFont="1" applyFill="1" applyBorder="1" applyAlignment="1">
      <alignment vertical="center" wrapText="1"/>
    </xf>
    <xf numFmtId="4" fontId="9" fillId="0" borderId="0" xfId="0" applyNumberFormat="1" applyFont="1" applyFill="1" applyBorder="1" applyAlignment="1">
      <alignment wrapText="1"/>
    </xf>
    <xf numFmtId="43" fontId="9" fillId="0" borderId="1" xfId="12" applyFont="1" applyFill="1" applyBorder="1" applyAlignment="1">
      <alignment horizontal="center" vertical="center"/>
    </xf>
    <xf numFmtId="171" fontId="9" fillId="0" borderId="1" xfId="12" applyNumberFormat="1" applyFont="1" applyFill="1" applyBorder="1" applyAlignment="1">
      <alignment horizontal="center" vertical="center"/>
    </xf>
    <xf numFmtId="43" fontId="12" fillId="0" borderId="1" xfId="12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left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left" wrapText="1"/>
    </xf>
    <xf numFmtId="167" fontId="9" fillId="0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4" fontId="9" fillId="0" borderId="0" xfId="0" applyNumberFormat="1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left"/>
    </xf>
    <xf numFmtId="0" fontId="9" fillId="0" borderId="0" xfId="0" applyFont="1" applyFill="1" applyAlignment="1">
      <alignment horizontal="right"/>
    </xf>
    <xf numFmtId="0" fontId="21" fillId="0" borderId="0" xfId="0" applyFont="1" applyAlignment="1">
      <alignment horizontal="left" vertical="center"/>
    </xf>
    <xf numFmtId="49" fontId="12" fillId="0" borderId="4" xfId="0" applyNumberFormat="1" applyFont="1" applyFill="1" applyBorder="1" applyAlignment="1">
      <alignment horizontal="center" vertical="center"/>
    </xf>
    <xf numFmtId="43" fontId="9" fillId="0" borderId="4" xfId="12" applyFont="1" applyFill="1" applyBorder="1" applyAlignment="1">
      <alignment horizontal="center" vertical="center"/>
    </xf>
    <xf numFmtId="43" fontId="12" fillId="0" borderId="1" xfId="12" applyFont="1" applyFill="1" applyBorder="1" applyAlignment="1">
      <alignment horizontal="center" vertical="center"/>
    </xf>
    <xf numFmtId="43" fontId="12" fillId="0" borderId="1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left"/>
    </xf>
    <xf numFmtId="4" fontId="9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4" fontId="22" fillId="0" borderId="0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12" fillId="0" borderId="4" xfId="0" applyNumberFormat="1" applyFont="1" applyFill="1" applyBorder="1" applyAlignment="1">
      <alignment horizontal="center" vertical="center" wrapText="1"/>
    </xf>
    <xf numFmtId="164" fontId="12" fillId="0" borderId="9" xfId="0" applyNumberFormat="1" applyFont="1" applyFill="1" applyBorder="1" applyAlignment="1">
      <alignment horizontal="center" vertical="center" wrapText="1"/>
    </xf>
    <xf numFmtId="164" fontId="12" fillId="0" borderId="10" xfId="0" applyNumberFormat="1" applyFont="1" applyFill="1" applyBorder="1" applyAlignment="1">
      <alignment horizontal="center" vertical="center" wrapText="1"/>
    </xf>
    <xf numFmtId="1" fontId="12" fillId="0" borderId="4" xfId="0" applyNumberFormat="1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 wrapText="1"/>
    </xf>
    <xf numFmtId="1" fontId="12" fillId="0" borderId="10" xfId="0" applyNumberFormat="1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3"/>
    <cellStyle name="Обычный 2 2" xfId="4"/>
    <cellStyle name="Обычный 2 3" xfId="7"/>
    <cellStyle name="Обычный 3" xfId="6"/>
    <cellStyle name="Обычный 3 2" xfId="8"/>
    <cellStyle name="Обычный 4" xfId="5"/>
    <cellStyle name="Обычный 4 2" xfId="9"/>
    <cellStyle name="Стиль 1" xfId="1"/>
    <cellStyle name="Стиль 1 2" xfId="10"/>
    <cellStyle name="Финансовый" xfId="12" builtinId="3"/>
    <cellStyle name="Финансовый 2" xfId="2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70C0"/>
    <pageSetUpPr fitToPage="1"/>
  </sheetPr>
  <dimension ref="A1:Q63"/>
  <sheetViews>
    <sheetView tabSelected="1" view="pageBreakPreview" topLeftCell="B1" zoomScale="80" zoomScaleNormal="80" zoomScaleSheetLayoutView="80" workbookViewId="0">
      <selection activeCell="K34" sqref="K34"/>
    </sheetView>
  </sheetViews>
  <sheetFormatPr defaultColWidth="9.140625" defaultRowHeight="12.75" x14ac:dyDescent="0.2"/>
  <cols>
    <col min="1" max="1" width="9.140625" style="1" hidden="1" customWidth="1"/>
    <col min="2" max="2" width="5.140625" style="1" customWidth="1"/>
    <col min="3" max="3" width="14" style="9" customWidth="1"/>
    <col min="4" max="4" width="45.140625" style="1" customWidth="1"/>
    <col min="5" max="5" width="7.140625" style="1" customWidth="1"/>
    <col min="6" max="6" width="15.28515625" style="1" customWidth="1"/>
    <col min="7" max="7" width="30" style="1" customWidth="1"/>
    <col min="8" max="11" width="18.42578125" style="10" customWidth="1"/>
    <col min="12" max="12" width="20.140625" style="10" customWidth="1"/>
    <col min="13" max="13" width="20.140625" style="1" customWidth="1"/>
    <col min="14" max="14" width="19" style="1" customWidth="1"/>
    <col min="15" max="15" width="11.7109375" style="1" bestFit="1" customWidth="1"/>
    <col min="16" max="16" width="10.42578125" style="1" bestFit="1" customWidth="1"/>
    <col min="17" max="17" width="11.7109375" style="1" bestFit="1" customWidth="1"/>
    <col min="18" max="16384" width="9.140625" style="1"/>
  </cols>
  <sheetData>
    <row r="1" spans="1:17" ht="14.25" customHeight="1" x14ac:dyDescent="0.25">
      <c r="A1" s="2"/>
      <c r="B1" s="30"/>
      <c r="C1" s="31"/>
      <c r="D1" s="30"/>
      <c r="E1" s="30"/>
      <c r="F1" s="30"/>
      <c r="G1" s="30"/>
      <c r="H1" s="32"/>
      <c r="I1" s="32"/>
      <c r="J1" s="32"/>
      <c r="K1" s="33"/>
      <c r="L1" s="33"/>
      <c r="M1" s="74" t="s">
        <v>10</v>
      </c>
      <c r="N1" s="28"/>
    </row>
    <row r="2" spans="1:17" ht="15" customHeight="1" x14ac:dyDescent="0.25">
      <c r="A2" s="2"/>
      <c r="B2" s="30"/>
      <c r="C2" s="31"/>
      <c r="D2" s="30"/>
      <c r="E2" s="30"/>
      <c r="F2" s="30"/>
      <c r="G2" s="30"/>
      <c r="H2" s="32"/>
      <c r="I2" s="32"/>
      <c r="J2" s="34"/>
      <c r="K2" s="33"/>
      <c r="L2" s="33"/>
      <c r="M2" s="74" t="s">
        <v>34</v>
      </c>
      <c r="N2" s="29"/>
    </row>
    <row r="3" spans="1:17" ht="15.75" x14ac:dyDescent="0.25">
      <c r="A3" s="2"/>
      <c r="B3" s="30"/>
      <c r="C3" s="31"/>
      <c r="D3" s="30"/>
      <c r="E3" s="30"/>
      <c r="F3" s="30"/>
      <c r="G3" s="30"/>
      <c r="H3" s="35"/>
      <c r="I3" s="35"/>
      <c r="J3" s="33"/>
      <c r="K3" s="33"/>
      <c r="L3" s="33"/>
      <c r="M3" s="30"/>
      <c r="N3" s="30"/>
    </row>
    <row r="4" spans="1:17" s="14" customFormat="1" ht="51.75" customHeight="1" x14ac:dyDescent="0.25">
      <c r="A4" s="13"/>
      <c r="B4" s="89" t="s">
        <v>35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36"/>
    </row>
    <row r="5" spans="1:17" s="14" customFormat="1" ht="25.5" customHeight="1" x14ac:dyDescent="0.25">
      <c r="A5" s="13"/>
      <c r="B5" s="75" t="s">
        <v>12</v>
      </c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36"/>
    </row>
    <row r="6" spans="1:17" s="14" customFormat="1" ht="15.75" x14ac:dyDescent="0.25">
      <c r="A6" s="13"/>
      <c r="B6" s="91" t="s">
        <v>13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36"/>
    </row>
    <row r="7" spans="1:17" s="14" customFormat="1" ht="24.75" customHeight="1" x14ac:dyDescent="0.25">
      <c r="A7" s="13"/>
      <c r="B7" s="90" t="s">
        <v>14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57"/>
    </row>
    <row r="8" spans="1:17" s="15" customFormat="1" ht="27.75" customHeight="1" x14ac:dyDescent="0.25">
      <c r="A8" s="13"/>
      <c r="B8" s="83" t="s">
        <v>0</v>
      </c>
      <c r="C8" s="83" t="s">
        <v>15</v>
      </c>
      <c r="D8" s="83" t="s">
        <v>16</v>
      </c>
      <c r="E8" s="83" t="s">
        <v>1</v>
      </c>
      <c r="F8" s="83" t="s">
        <v>2</v>
      </c>
      <c r="G8" s="99" t="s">
        <v>17</v>
      </c>
      <c r="H8" s="96" t="s">
        <v>18</v>
      </c>
      <c r="I8" s="96" t="s">
        <v>19</v>
      </c>
      <c r="J8" s="96" t="s">
        <v>20</v>
      </c>
      <c r="K8" s="96" t="s">
        <v>21</v>
      </c>
      <c r="L8" s="92" t="s">
        <v>22</v>
      </c>
      <c r="M8" s="93"/>
      <c r="N8" s="87"/>
    </row>
    <row r="9" spans="1:17" s="15" customFormat="1" ht="27.75" customHeight="1" x14ac:dyDescent="0.25">
      <c r="A9" s="13"/>
      <c r="B9" s="84"/>
      <c r="C9" s="84"/>
      <c r="D9" s="84"/>
      <c r="E9" s="84"/>
      <c r="F9" s="84"/>
      <c r="G9" s="100"/>
      <c r="H9" s="97"/>
      <c r="I9" s="97"/>
      <c r="J9" s="97"/>
      <c r="K9" s="97"/>
      <c r="L9" s="94"/>
      <c r="M9" s="95"/>
      <c r="N9" s="87"/>
    </row>
    <row r="10" spans="1:17" s="15" customFormat="1" ht="15.75" x14ac:dyDescent="0.25">
      <c r="A10" s="13"/>
      <c r="B10" s="85"/>
      <c r="C10" s="85"/>
      <c r="D10" s="85"/>
      <c r="E10" s="85"/>
      <c r="F10" s="85"/>
      <c r="G10" s="101"/>
      <c r="H10" s="98"/>
      <c r="I10" s="98"/>
      <c r="J10" s="98"/>
      <c r="K10" s="98"/>
      <c r="L10" s="72" t="s">
        <v>23</v>
      </c>
      <c r="M10" s="72" t="s">
        <v>24</v>
      </c>
      <c r="N10" s="69"/>
    </row>
    <row r="11" spans="1:17" s="17" customFormat="1" ht="12.75" customHeight="1" x14ac:dyDescent="0.2">
      <c r="A11" s="16"/>
      <c r="B11" s="37">
        <v>1</v>
      </c>
      <c r="C11" s="37">
        <v>2</v>
      </c>
      <c r="D11" s="37">
        <v>3</v>
      </c>
      <c r="E11" s="37">
        <v>4</v>
      </c>
      <c r="F11" s="37">
        <v>5</v>
      </c>
      <c r="G11" s="37">
        <v>6</v>
      </c>
      <c r="H11" s="37">
        <v>7</v>
      </c>
      <c r="I11" s="37">
        <v>8</v>
      </c>
      <c r="J11" s="37">
        <v>9</v>
      </c>
      <c r="K11" s="37">
        <v>10</v>
      </c>
      <c r="L11" s="37">
        <v>11</v>
      </c>
      <c r="M11" s="37">
        <v>12</v>
      </c>
      <c r="N11" s="38"/>
    </row>
    <row r="12" spans="1:17" s="17" customFormat="1" ht="12.75" customHeight="1" x14ac:dyDescent="0.2">
      <c r="A12" s="16"/>
      <c r="B12" s="37"/>
      <c r="C12" s="37"/>
      <c r="D12" s="37"/>
      <c r="E12" s="37"/>
      <c r="F12" s="37"/>
      <c r="G12" s="76"/>
      <c r="H12" s="37"/>
      <c r="I12" s="78">
        <f>ROUND(H12*F12,2)</f>
        <v>0</v>
      </c>
      <c r="J12" s="78">
        <f>ROUND(I12*0.2,2)</f>
        <v>0</v>
      </c>
      <c r="K12" s="79">
        <f>J12+I12</f>
        <v>0</v>
      </c>
      <c r="L12" s="76"/>
      <c r="M12" s="76"/>
      <c r="N12" s="38"/>
    </row>
    <row r="13" spans="1:17" s="17" customFormat="1" ht="12.75" customHeight="1" x14ac:dyDescent="0.2">
      <c r="A13" s="16"/>
      <c r="B13" s="37"/>
      <c r="C13" s="37"/>
      <c r="D13" s="37"/>
      <c r="E13" s="37"/>
      <c r="F13" s="37"/>
      <c r="G13" s="76"/>
      <c r="H13" s="37"/>
      <c r="I13" s="78">
        <f t="shared" ref="I13:I14" si="0">ROUND(H13*F13,2)</f>
        <v>0</v>
      </c>
      <c r="J13" s="78">
        <f t="shared" ref="J13:J14" si="1">ROUND(I13*0.2,2)</f>
        <v>0</v>
      </c>
      <c r="K13" s="79">
        <f t="shared" ref="K13:K14" si="2">J13+I13</f>
        <v>0</v>
      </c>
      <c r="L13" s="76"/>
      <c r="M13" s="76"/>
      <c r="N13" s="38"/>
    </row>
    <row r="14" spans="1:17" s="17" customFormat="1" ht="15.75" customHeight="1" x14ac:dyDescent="0.2">
      <c r="A14" s="16"/>
      <c r="B14" s="39"/>
      <c r="C14" s="26"/>
      <c r="D14" s="64"/>
      <c r="E14" s="65"/>
      <c r="F14" s="61"/>
      <c r="G14" s="67"/>
      <c r="H14" s="60"/>
      <c r="I14" s="78">
        <f t="shared" si="0"/>
        <v>0</v>
      </c>
      <c r="J14" s="78">
        <f t="shared" si="1"/>
        <v>0</v>
      </c>
      <c r="K14" s="79">
        <f t="shared" si="2"/>
        <v>0</v>
      </c>
      <c r="L14" s="77"/>
      <c r="M14" s="68"/>
      <c r="N14" s="40"/>
      <c r="O14" s="18"/>
      <c r="P14" s="18"/>
      <c r="Q14" s="18"/>
    </row>
    <row r="15" spans="1:17" s="6" customFormat="1" ht="21" customHeight="1" x14ac:dyDescent="0.25">
      <c r="A15" s="5"/>
      <c r="B15" s="88" t="s">
        <v>6</v>
      </c>
      <c r="C15" s="88"/>
      <c r="D15" s="88"/>
      <c r="E15" s="88"/>
      <c r="F15" s="41"/>
      <c r="G15" s="42" t="s">
        <v>7</v>
      </c>
      <c r="H15" s="43" t="s">
        <v>7</v>
      </c>
      <c r="I15" s="62">
        <f>SUM(I12:I14)</f>
        <v>0</v>
      </c>
      <c r="J15" s="62">
        <f>SUM(J12:J14)</f>
        <v>0</v>
      </c>
      <c r="K15" s="62">
        <f t="shared" ref="K15" si="3">SUM(K12:K14)</f>
        <v>0</v>
      </c>
      <c r="L15" s="62" t="s">
        <v>7</v>
      </c>
      <c r="M15" s="43" t="s">
        <v>7</v>
      </c>
      <c r="N15" s="44"/>
    </row>
    <row r="16" spans="1:17" s="6" customFormat="1" ht="15" customHeight="1" x14ac:dyDescent="0.25">
      <c r="A16" s="5"/>
      <c r="B16" s="81" t="s">
        <v>25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45"/>
    </row>
    <row r="17" spans="1:14" s="6" customFormat="1" ht="15" customHeight="1" x14ac:dyDescent="0.25">
      <c r="A17" s="5"/>
      <c r="B17" s="86" t="s">
        <v>26</v>
      </c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45"/>
    </row>
    <row r="18" spans="1:14" s="8" customFormat="1" ht="15.75" x14ac:dyDescent="0.25">
      <c r="A18" s="7"/>
      <c r="B18" s="46" t="s">
        <v>27</v>
      </c>
      <c r="C18" s="47" t="s">
        <v>28</v>
      </c>
      <c r="D18" s="46"/>
      <c r="E18" s="48"/>
      <c r="F18" s="49"/>
      <c r="G18" s="50"/>
      <c r="H18" s="51"/>
      <c r="I18" s="51"/>
      <c r="J18" s="51"/>
      <c r="K18" s="51"/>
      <c r="L18" s="51"/>
      <c r="M18" s="46"/>
      <c r="N18" s="46"/>
    </row>
    <row r="19" spans="1:14" s="8" customFormat="1" ht="15.75" x14ac:dyDescent="0.25">
      <c r="A19" s="7"/>
      <c r="B19" s="46" t="s">
        <v>30</v>
      </c>
      <c r="C19" s="47" t="s">
        <v>29</v>
      </c>
      <c r="D19" s="46"/>
      <c r="E19" s="48"/>
      <c r="F19" s="49"/>
      <c r="G19" s="50"/>
      <c r="H19" s="51"/>
      <c r="I19" s="51"/>
      <c r="J19" s="51"/>
      <c r="K19" s="51"/>
      <c r="L19" s="51"/>
      <c r="M19" s="46"/>
      <c r="N19" s="46"/>
    </row>
    <row r="20" spans="1:14" s="8" customFormat="1" ht="15.75" x14ac:dyDescent="0.25">
      <c r="A20" s="7"/>
      <c r="B20" s="46" t="s">
        <v>8</v>
      </c>
      <c r="C20" s="47" t="s">
        <v>31</v>
      </c>
      <c r="D20" s="46"/>
      <c r="E20" s="48"/>
      <c r="F20" s="49"/>
      <c r="G20" s="50"/>
      <c r="H20" s="51"/>
      <c r="I20" s="51"/>
      <c r="J20" s="51"/>
      <c r="K20" s="51"/>
      <c r="L20" s="51"/>
      <c r="M20" s="46"/>
      <c r="N20" s="46"/>
    </row>
    <row r="21" spans="1:14" s="8" customFormat="1" ht="34.5" customHeight="1" x14ac:dyDescent="0.25">
      <c r="A21" s="7"/>
      <c r="B21" s="52" t="s">
        <v>9</v>
      </c>
      <c r="C21" s="82" t="s">
        <v>32</v>
      </c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58"/>
    </row>
    <row r="22" spans="1:14" s="8" customFormat="1" ht="15.75" customHeight="1" x14ac:dyDescent="0.25">
      <c r="A22" s="7"/>
      <c r="B22" s="46"/>
      <c r="C22" s="63"/>
      <c r="D22" s="63"/>
      <c r="E22" s="63"/>
      <c r="F22" s="63"/>
      <c r="G22" s="63"/>
      <c r="H22" s="63"/>
      <c r="I22" s="63"/>
      <c r="J22" s="63"/>
      <c r="K22" s="63"/>
      <c r="L22" s="71"/>
      <c r="M22" s="63"/>
      <c r="N22" s="59"/>
    </row>
    <row r="23" spans="1:14" s="8" customFormat="1" ht="15.75" customHeight="1" x14ac:dyDescent="0.25">
      <c r="A23" s="7"/>
      <c r="B23" s="46"/>
      <c r="C23" s="46" t="s">
        <v>3</v>
      </c>
      <c r="D23" s="71"/>
      <c r="E23" s="71"/>
      <c r="F23" s="71"/>
      <c r="G23" s="71"/>
      <c r="H23" s="71"/>
      <c r="I23" s="71"/>
      <c r="J23" s="71"/>
      <c r="K23" s="46" t="s">
        <v>4</v>
      </c>
      <c r="L23" s="71"/>
      <c r="M23" s="71"/>
      <c r="N23" s="59"/>
    </row>
    <row r="24" spans="1:14" s="8" customFormat="1" ht="15.75" customHeight="1" x14ac:dyDescent="0.25">
      <c r="A24" s="7"/>
      <c r="B24" s="46"/>
      <c r="C24" s="80" t="s">
        <v>5</v>
      </c>
      <c r="D24" s="71"/>
      <c r="E24" s="71"/>
      <c r="F24" s="71"/>
      <c r="G24" s="71"/>
      <c r="H24" s="71"/>
      <c r="I24" s="71"/>
      <c r="J24" s="71"/>
      <c r="K24" s="80"/>
      <c r="L24" s="71"/>
      <c r="M24" s="71"/>
      <c r="N24" s="59"/>
    </row>
    <row r="25" spans="1:14" s="8" customFormat="1" ht="15.75" customHeight="1" x14ac:dyDescent="0.25">
      <c r="A25" s="7"/>
      <c r="B25" s="46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59"/>
    </row>
    <row r="26" spans="1:14" s="8" customFormat="1" ht="15.75" customHeight="1" x14ac:dyDescent="0.25">
      <c r="A26" s="7"/>
      <c r="B26" s="46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59"/>
    </row>
    <row r="27" spans="1:14" s="8" customFormat="1" ht="15.75" customHeight="1" x14ac:dyDescent="0.25">
      <c r="A27" s="7"/>
      <c r="B27" s="46"/>
      <c r="C27" s="80" t="s">
        <v>33</v>
      </c>
      <c r="D27" s="71"/>
      <c r="E27" s="71"/>
      <c r="F27" s="71"/>
      <c r="G27" s="71"/>
      <c r="H27" s="71"/>
      <c r="I27" s="71"/>
      <c r="J27" s="71"/>
      <c r="K27" s="80" t="s">
        <v>36</v>
      </c>
      <c r="L27" s="71"/>
      <c r="M27" s="71"/>
      <c r="N27" s="59"/>
    </row>
    <row r="28" spans="1:14" s="8" customFormat="1" ht="15.75" customHeight="1" x14ac:dyDescent="0.25">
      <c r="A28" s="7"/>
      <c r="B28" s="46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59"/>
    </row>
    <row r="29" spans="1:14" s="8" customFormat="1" ht="15.75" customHeight="1" x14ac:dyDescent="0.25">
      <c r="A29" s="7"/>
      <c r="B29" s="73" t="s">
        <v>11</v>
      </c>
      <c r="C29" s="80"/>
      <c r="D29" s="66"/>
      <c r="E29" s="66"/>
      <c r="F29" s="66"/>
      <c r="G29" s="66"/>
      <c r="H29" s="66"/>
      <c r="I29" s="66"/>
      <c r="J29" s="66"/>
      <c r="K29" s="66"/>
      <c r="L29" s="71"/>
      <c r="M29" s="66"/>
      <c r="N29" s="59"/>
    </row>
    <row r="30" spans="1:14" s="8" customFormat="1" ht="15.75" customHeight="1" x14ac:dyDescent="0.25">
      <c r="A30" s="7"/>
      <c r="B30" s="46"/>
      <c r="C30" s="66"/>
      <c r="D30" s="66"/>
      <c r="E30" s="66"/>
      <c r="F30" s="66"/>
      <c r="G30" s="66"/>
      <c r="H30" s="66"/>
      <c r="I30" s="66"/>
      <c r="J30" s="66"/>
      <c r="K30" s="66"/>
      <c r="L30" s="71"/>
      <c r="M30" s="66"/>
      <c r="N30" s="59"/>
    </row>
    <row r="31" spans="1:14" s="14" customFormat="1" ht="15.75" x14ac:dyDescent="0.25">
      <c r="A31" s="13"/>
      <c r="B31" s="30"/>
      <c r="C31" s="46" t="s">
        <v>3</v>
      </c>
      <c r="D31" s="30"/>
      <c r="E31" s="27"/>
      <c r="F31" s="30"/>
      <c r="G31" s="30"/>
      <c r="H31" s="33"/>
      <c r="I31" s="33"/>
      <c r="J31" s="33"/>
      <c r="K31" s="46" t="s">
        <v>4</v>
      </c>
      <c r="L31" s="53"/>
      <c r="M31" s="27"/>
      <c r="N31" s="27"/>
    </row>
    <row r="32" spans="1:14" s="14" customFormat="1" ht="15.75" x14ac:dyDescent="0.25">
      <c r="A32" s="13"/>
      <c r="B32" s="30"/>
      <c r="C32" s="80" t="s">
        <v>5</v>
      </c>
      <c r="D32" s="30"/>
      <c r="E32" s="27"/>
      <c r="F32" s="30"/>
      <c r="G32" s="54"/>
      <c r="H32" s="33"/>
      <c r="I32" s="33"/>
      <c r="J32" s="33"/>
      <c r="K32" s="80"/>
      <c r="L32" s="54"/>
      <c r="M32" s="27"/>
      <c r="N32" s="27"/>
    </row>
    <row r="33" spans="1:14" s="14" customFormat="1" ht="15.75" x14ac:dyDescent="0.25">
      <c r="A33" s="13"/>
      <c r="B33" s="30"/>
      <c r="C33" s="71"/>
      <c r="D33" s="30"/>
      <c r="E33" s="27"/>
      <c r="F33" s="30"/>
      <c r="G33" s="30"/>
      <c r="H33" s="33"/>
      <c r="I33" s="33"/>
      <c r="J33" s="33"/>
      <c r="K33" s="71"/>
      <c r="L33" s="53"/>
      <c r="M33" s="27"/>
      <c r="N33" s="27"/>
    </row>
    <row r="34" spans="1:14" s="14" customFormat="1" ht="15.75" x14ac:dyDescent="0.25">
      <c r="A34" s="13"/>
      <c r="B34" s="30"/>
      <c r="C34" s="71"/>
      <c r="D34" s="30"/>
      <c r="E34" s="27"/>
      <c r="F34" s="30"/>
      <c r="G34" s="30"/>
      <c r="H34" s="33"/>
      <c r="I34" s="33"/>
      <c r="J34" s="33"/>
      <c r="K34" s="71"/>
      <c r="L34" s="53"/>
      <c r="M34" s="27"/>
      <c r="N34" s="27"/>
    </row>
    <row r="35" spans="1:14" s="14" customFormat="1" ht="14.25" customHeight="1" x14ac:dyDescent="0.25">
      <c r="A35" s="13"/>
      <c r="B35" s="30"/>
      <c r="C35" s="80" t="s">
        <v>33</v>
      </c>
      <c r="D35" s="27"/>
      <c r="E35" s="55"/>
      <c r="F35" s="30"/>
      <c r="G35" s="30"/>
      <c r="H35" s="33"/>
      <c r="I35" s="33"/>
      <c r="J35" s="33"/>
      <c r="K35" s="80" t="s">
        <v>36</v>
      </c>
      <c r="L35" s="31"/>
      <c r="M35" s="55"/>
      <c r="N35" s="55"/>
    </row>
    <row r="36" spans="1:14" s="14" customFormat="1" ht="15.75" x14ac:dyDescent="0.25">
      <c r="A36" s="13"/>
      <c r="B36" s="30"/>
      <c r="C36" s="53"/>
      <c r="D36" s="56"/>
      <c r="E36" s="56"/>
      <c r="F36" s="56"/>
      <c r="G36" s="53"/>
      <c r="H36" s="33"/>
      <c r="I36" s="33"/>
      <c r="J36" s="33"/>
      <c r="K36" s="53"/>
      <c r="L36" s="53"/>
      <c r="M36" s="56"/>
      <c r="N36" s="56"/>
    </row>
    <row r="37" spans="1:14" s="14" customFormat="1" ht="15" x14ac:dyDescent="0.25">
      <c r="A37" s="13"/>
      <c r="B37" s="13"/>
      <c r="C37" s="22"/>
      <c r="D37" s="19"/>
      <c r="E37" s="21"/>
      <c r="F37" s="13"/>
      <c r="G37" s="13"/>
      <c r="H37" s="20"/>
      <c r="I37" s="20"/>
      <c r="J37" s="20"/>
      <c r="K37" s="23"/>
      <c r="L37" s="23"/>
      <c r="M37" s="21"/>
      <c r="N37" s="21"/>
    </row>
    <row r="38" spans="1:14" s="14" customFormat="1" ht="15" x14ac:dyDescent="0.25">
      <c r="A38" s="13"/>
      <c r="B38" s="13"/>
      <c r="C38" s="22"/>
      <c r="D38" s="24"/>
      <c r="E38" s="24"/>
      <c r="F38" s="13"/>
      <c r="G38" s="13"/>
      <c r="H38" s="20"/>
      <c r="I38" s="20"/>
      <c r="J38" s="20"/>
      <c r="K38" s="25"/>
      <c r="L38" s="25"/>
      <c r="M38" s="24"/>
      <c r="N38" s="24"/>
    </row>
    <row r="39" spans="1:14" hidden="1" x14ac:dyDescent="0.2">
      <c r="A39" s="2"/>
      <c r="B39" s="2"/>
      <c r="C39" s="4"/>
      <c r="D39" s="2"/>
      <c r="E39" s="2"/>
      <c r="F39" s="2"/>
      <c r="G39" s="2"/>
      <c r="H39" s="3"/>
      <c r="I39" s="3"/>
      <c r="J39" s="3"/>
      <c r="K39" s="3"/>
      <c r="L39" s="3"/>
      <c r="M39" s="2"/>
      <c r="N39" s="2"/>
    </row>
    <row r="40" spans="1:14" hidden="1" x14ac:dyDescent="0.2"/>
    <row r="41" spans="1:14" hidden="1" x14ac:dyDescent="0.2"/>
    <row r="42" spans="1:14" hidden="1" x14ac:dyDescent="0.2"/>
    <row r="43" spans="1:14" hidden="1" x14ac:dyDescent="0.2"/>
    <row r="44" spans="1:14" hidden="1" x14ac:dyDescent="0.2"/>
    <row r="45" spans="1:14" hidden="1" x14ac:dyDescent="0.2"/>
    <row r="46" spans="1:14" hidden="1" x14ac:dyDescent="0.2"/>
    <row r="47" spans="1:14" hidden="1" x14ac:dyDescent="0.2">
      <c r="I47" s="11"/>
      <c r="J47" s="11"/>
      <c r="K47" s="11"/>
      <c r="L47" s="11"/>
    </row>
    <row r="48" spans="1:14" hidden="1" x14ac:dyDescent="0.2">
      <c r="I48" s="11"/>
      <c r="J48" s="11"/>
      <c r="K48" s="11"/>
      <c r="L48" s="11"/>
    </row>
    <row r="49" spans="3:12" hidden="1" x14ac:dyDescent="0.2">
      <c r="C49" s="1"/>
      <c r="I49" s="11"/>
      <c r="J49" s="11"/>
      <c r="K49" s="11"/>
      <c r="L49" s="11"/>
    </row>
    <row r="50" spans="3:12" hidden="1" x14ac:dyDescent="0.2">
      <c r="C50" s="1"/>
      <c r="I50" s="11"/>
      <c r="J50" s="11"/>
      <c r="K50" s="11"/>
      <c r="L50" s="11"/>
    </row>
    <row r="51" spans="3:12" hidden="1" x14ac:dyDescent="0.2">
      <c r="C51" s="1"/>
      <c r="I51" s="11"/>
      <c r="J51" s="11"/>
      <c r="K51" s="11"/>
      <c r="L51" s="11"/>
    </row>
    <row r="52" spans="3:12" hidden="1" x14ac:dyDescent="0.2">
      <c r="C52" s="1"/>
      <c r="I52" s="11"/>
      <c r="J52" s="11"/>
      <c r="K52" s="11"/>
      <c r="L52" s="11"/>
    </row>
    <row r="53" spans="3:12" hidden="1" x14ac:dyDescent="0.2">
      <c r="C53" s="1"/>
    </row>
    <row r="58" spans="3:12" x14ac:dyDescent="0.2">
      <c r="C58" s="1"/>
      <c r="H58" s="12"/>
      <c r="I58" s="12"/>
      <c r="J58" s="12"/>
      <c r="K58" s="12"/>
      <c r="L58" s="12"/>
    </row>
    <row r="59" spans="3:12" x14ac:dyDescent="0.2">
      <c r="C59" s="1"/>
      <c r="H59" s="12"/>
      <c r="I59" s="12"/>
      <c r="J59" s="12"/>
      <c r="K59" s="12"/>
      <c r="L59" s="12"/>
    </row>
    <row r="60" spans="3:12" x14ac:dyDescent="0.2">
      <c r="C60" s="1"/>
      <c r="H60" s="12"/>
      <c r="I60" s="12"/>
      <c r="J60" s="12"/>
      <c r="K60" s="12"/>
      <c r="L60" s="12"/>
    </row>
    <row r="61" spans="3:12" x14ac:dyDescent="0.2">
      <c r="C61" s="1"/>
      <c r="H61" s="12"/>
      <c r="I61" s="12"/>
      <c r="J61" s="12"/>
      <c r="K61" s="12"/>
      <c r="L61" s="12"/>
    </row>
    <row r="62" spans="3:12" x14ac:dyDescent="0.2">
      <c r="C62" s="1"/>
      <c r="H62" s="12"/>
      <c r="I62" s="12"/>
      <c r="J62" s="12"/>
      <c r="K62" s="12"/>
      <c r="L62" s="12"/>
    </row>
    <row r="63" spans="3:12" x14ac:dyDescent="0.2">
      <c r="C63" s="1"/>
      <c r="H63" s="12"/>
      <c r="I63" s="12"/>
      <c r="J63" s="12"/>
      <c r="K63" s="12"/>
      <c r="L63" s="12"/>
    </row>
  </sheetData>
  <autoFilter ref="B11:M14">
    <sortState ref="B14:L24">
      <sortCondition ref="C13:C14"/>
    </sortState>
  </autoFilter>
  <mergeCells count="19">
    <mergeCell ref="N8:N9"/>
    <mergeCell ref="B15:E15"/>
    <mergeCell ref="B4:M4"/>
    <mergeCell ref="B7:M7"/>
    <mergeCell ref="B6:M6"/>
    <mergeCell ref="L8:M9"/>
    <mergeCell ref="K8:K10"/>
    <mergeCell ref="J8:J10"/>
    <mergeCell ref="I8:I10"/>
    <mergeCell ref="H8:H10"/>
    <mergeCell ref="G8:G10"/>
    <mergeCell ref="F8:F10"/>
    <mergeCell ref="B16:M16"/>
    <mergeCell ref="C21:M21"/>
    <mergeCell ref="E8:E10"/>
    <mergeCell ref="D8:D10"/>
    <mergeCell ref="C8:C10"/>
    <mergeCell ref="B8:B10"/>
    <mergeCell ref="B17:M17"/>
  </mergeCells>
  <pageMargins left="0.23622047244094491" right="0.23622047244094491" top="0.55118110236220474" bottom="0.55118110236220474" header="0" footer="0.11811023622047245"/>
  <pageSetup paperSize="9" scale="63" fitToHeight="0" orientation="landscape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TNK-BP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Калашников Данил Аркадьевич</cp:lastModifiedBy>
  <cp:lastPrinted>2022-03-28T13:47:42Z</cp:lastPrinted>
  <dcterms:created xsi:type="dcterms:W3CDTF">2006-06-22T07:18:51Z</dcterms:created>
  <dcterms:modified xsi:type="dcterms:W3CDTF">2024-08-02T06:21:40Z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> </vt:lpwstr>
  </property>
</Properties>
</file>