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68 УСМТР\Приложение к объявлению о запросе цен лот 68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3" i="1" l="1"/>
  <c r="M8" i="1" s="1"/>
  <c r="Q4" i="1" s="1"/>
  <c r="T3" i="1" l="1"/>
  <c r="U3" i="1" s="1"/>
</calcChain>
</file>

<file path=xl/sharedStrings.xml><?xml version="1.0" encoding="utf-8"?>
<sst xmlns="http://schemas.openxmlformats.org/spreadsheetml/2006/main" count="45" uniqueCount="35">
  <si>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</si>
  <si>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</si>
  <si>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</si>
  <si>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</si>
  <si>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</si>
  <si>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</si>
  <si>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</si>
  <si>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</si>
  <si>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</si>
  <si>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</si>
  <si>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</si>
  <si>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</si>
  <si>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</si>
  <si>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</si>
  <si>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</si>
  <si>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</si>
  <si>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</si>
  <si>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</si>
  <si>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</si>
  <si>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</si>
  <si>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TNZ1200001</t>
  </si>
  <si>
    <t>Т</t>
  </si>
  <si>
    <t>TNZ1600001</t>
  </si>
  <si>
    <t>TNZ1200006</t>
  </si>
  <si>
    <t>TNZ1000002</t>
  </si>
  <si>
    <t>Лот68.24  УСМТР (НЕДЕЛИМЫЙ )</t>
  </si>
  <si>
    <t>1331419</t>
  </si>
  <si>
    <t>Труба э/св антк/п 1020х12 ст20 ЦПиП</t>
  </si>
  <si>
    <t>1339851</t>
  </si>
  <si>
    <t>1339854</t>
  </si>
  <si>
    <t>TNZ1000003</t>
  </si>
  <si>
    <t>Труба э/св антк/п 426Х8 В ст20 ЭП-Пк</t>
  </si>
  <si>
    <t>Труба э/св антк/п 89Х3,5 В ст20 ЭП-Пк</t>
  </si>
  <si>
    <t>1506543</t>
  </si>
  <si>
    <t>Труба б/ш г/д 108Х5 В ст20 СЭК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</si>
</sst>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workbookViewId="0">
      <selection activeCell="J3" sqref="J3:J7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25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26</v>
      </c>
      <c r="C3" s="15" t="s">
        <v>23</v>
      </c>
      <c r="D3" s="15" t="s">
        <v>27</v>
      </c>
      <c r="E3" s="4"/>
      <c r="F3" s="4"/>
      <c r="G3" s="15" t="s">
        <v>10</v>
      </c>
      <c r="H3" s="15" t="s">
        <v>21</v>
      </c>
      <c r="I3" s="17">
        <v>2.5350000000000001</v>
      </c>
      <c r="J3" s="18">
        <v>63706.343999999997</v>
      </c>
      <c r="K3" s="13"/>
      <c r="L3" s="13"/>
      <c r="M3" s="13">
        <f>I3*J3</f>
        <v>161495.58204000001</v>
      </c>
      <c r="N3" s="16">
        <v>41124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4">
        <v>2</v>
      </c>
      <c r="B4" s="15" t="s">
        <v>28</v>
      </c>
      <c r="C4" s="15" t="s">
        <v>24</v>
      </c>
      <c r="D4" s="15" t="s">
        <v>31</v>
      </c>
      <c r="E4" s="19"/>
      <c r="F4" s="19"/>
      <c r="G4" s="15" t="s">
        <v>10</v>
      </c>
      <c r="H4" s="15" t="s">
        <v>21</v>
      </c>
      <c r="I4" s="17">
        <v>0.92500000000000004</v>
      </c>
      <c r="J4" s="18">
        <v>32915.237999999998</v>
      </c>
      <c r="K4" s="19"/>
      <c r="L4" s="19"/>
      <c r="M4" s="13">
        <f t="shared" ref="M4:M7" si="0">I4*J4</f>
        <v>30446.595150000001</v>
      </c>
      <c r="N4" s="16">
        <v>40410</v>
      </c>
      <c r="Q4" s="3">
        <f>M8*1.2</f>
        <v>329562.3085704</v>
      </c>
    </row>
    <row r="5" spans="1:22" x14ac:dyDescent="0.25">
      <c r="A5" s="4">
        <v>3</v>
      </c>
      <c r="B5" s="15" t="s">
        <v>29</v>
      </c>
      <c r="C5" s="15" t="s">
        <v>30</v>
      </c>
      <c r="D5" s="15" t="s">
        <v>32</v>
      </c>
      <c r="E5" s="19"/>
      <c r="F5" s="19"/>
      <c r="G5" s="15" t="s">
        <v>10</v>
      </c>
      <c r="H5" s="15" t="s">
        <v>21</v>
      </c>
      <c r="I5" s="17">
        <v>1.18</v>
      </c>
      <c r="J5" s="18">
        <v>60000</v>
      </c>
      <c r="K5" s="19"/>
      <c r="L5" s="19"/>
      <c r="M5" s="13">
        <f t="shared" si="0"/>
        <v>70800</v>
      </c>
      <c r="N5" s="16">
        <v>40438</v>
      </c>
    </row>
    <row r="6" spans="1:22" x14ac:dyDescent="0.25">
      <c r="A6" s="4">
        <v>4</v>
      </c>
      <c r="B6" s="15" t="s">
        <v>29</v>
      </c>
      <c r="C6" s="15" t="s">
        <v>22</v>
      </c>
      <c r="D6" s="15" t="s">
        <v>32</v>
      </c>
      <c r="E6" s="19"/>
      <c r="F6" s="19"/>
      <c r="G6" s="15" t="s">
        <v>10</v>
      </c>
      <c r="H6" s="15" t="s">
        <v>21</v>
      </c>
      <c r="I6" s="17">
        <v>0.12</v>
      </c>
      <c r="J6" s="18">
        <v>60000</v>
      </c>
      <c r="K6" s="19"/>
      <c r="L6" s="19"/>
      <c r="M6" s="13">
        <f t="shared" si="0"/>
        <v>7200</v>
      </c>
      <c r="N6" s="16">
        <v>42308</v>
      </c>
    </row>
    <row r="7" spans="1:22" x14ac:dyDescent="0.25">
      <c r="A7" s="4">
        <v>5</v>
      </c>
      <c r="B7" s="15" t="s">
        <v>33</v>
      </c>
      <c r="C7" s="15" t="s">
        <v>20</v>
      </c>
      <c r="D7" s="15" t="s">
        <v>34</v>
      </c>
      <c r="E7" s="19"/>
      <c r="F7" s="19"/>
      <c r="G7" s="15" t="s">
        <v>10</v>
      </c>
      <c r="H7" s="15" t="s">
        <v>21</v>
      </c>
      <c r="I7" s="17">
        <v>0.17100000000000001</v>
      </c>
      <c r="J7" s="18">
        <v>27444.912</v>
      </c>
      <c r="K7" s="19"/>
      <c r="L7" s="19"/>
      <c r="M7" s="13">
        <f t="shared" si="0"/>
        <v>4693.079952</v>
      </c>
      <c r="N7" s="16">
        <v>41092</v>
      </c>
    </row>
    <row r="8" spans="1:22" x14ac:dyDescent="0.25">
      <c r="M8" s="3">
        <f>SUM(M3:M7)</f>
        <v>274635.25714200002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2024-08-21T11:55:14Z</dcterms:modified>
</cp:coreProperties>
</file>