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2 квартал с 30.08.2024 по 20.09.2024\Лот 72 УСМТР\Приложение к объявлению о запросе цен лот 72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3" i="1" l="1"/>
  <c r="M5" i="1" s="1"/>
  <c r="Q3" i="1" s="1"/>
  <c r="T3" i="1" l="1"/>
  <c r="U3" i="1" s="1"/>
</calcChain>
</file>

<file path=xl/sharedStrings.xml><?xml version="1.0" encoding="utf-8"?>
<sst xmlns="http://schemas.openxmlformats.org/spreadsheetml/2006/main" count="30" uniqueCount="26">
  <si>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</si>
  <si>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</si>
  <si>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</si>
  <si>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</si>
  <si>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</si>
  <si>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</si>
  <si>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</si>
  <si>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</si>
  <si>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</si>
  <si>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</si>
  <si>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</si>
  <si>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</si>
  <si>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</si>
  <si>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</si>
  <si>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</si>
  <si>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</si>
  <si>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</si>
  <si>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</si>
  <si>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</si>
  <si>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</si>
  <si>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Т</t>
  </si>
  <si>
    <t>Лот72.24  УСМТР (НЕДЕЛИМЫЙ )</t>
  </si>
  <si>
    <t>1442343</t>
  </si>
  <si>
    <t>TNZ1200001</t>
  </si>
  <si>
    <t>TNZ1200004</t>
  </si>
  <si>
    <t>Труба б/ш 377Х12 сталь P5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</si>
</sst>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/>
    <xf numFmtId="14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workbookViewId="0">
      <selection activeCell="J3" sqref="J3:J4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5" t="s">
        <v>22</v>
      </c>
      <c r="C3" s="15" t="s">
        <v>23</v>
      </c>
      <c r="D3" s="15" t="s">
        <v>25</v>
      </c>
      <c r="E3" s="4"/>
      <c r="F3" s="4"/>
      <c r="G3" s="15" t="s">
        <v>10</v>
      </c>
      <c r="H3" s="15" t="s">
        <v>20</v>
      </c>
      <c r="I3" s="17">
        <v>0.77</v>
      </c>
      <c r="J3" s="18">
        <v>219840</v>
      </c>
      <c r="K3" s="13"/>
      <c r="L3" s="13"/>
      <c r="M3" s="13">
        <f>I3*J3</f>
        <v>169276.80000000002</v>
      </c>
      <c r="N3" s="16">
        <v>40969</v>
      </c>
      <c r="O3" s="11" t="s">
        <v>15</v>
      </c>
      <c r="Q3" s="5">
        <f>M5*1.2</f>
        <v>2196399.36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9">
        <v>2</v>
      </c>
      <c r="B4" s="15" t="s">
        <v>22</v>
      </c>
      <c r="C4" s="15" t="s">
        <v>24</v>
      </c>
      <c r="D4" s="15" t="s">
        <v>25</v>
      </c>
      <c r="E4" s="20"/>
      <c r="F4" s="20"/>
      <c r="G4" s="15" t="s">
        <v>10</v>
      </c>
      <c r="H4" s="15" t="s">
        <v>20</v>
      </c>
      <c r="I4" s="17">
        <v>6.83</v>
      </c>
      <c r="J4" s="20">
        <v>243200</v>
      </c>
      <c r="K4" s="20"/>
      <c r="L4" s="20"/>
      <c r="M4" s="13">
        <f>I4*J4</f>
        <v>1661056</v>
      </c>
      <c r="N4" s="16">
        <v>41136</v>
      </c>
    </row>
    <row r="5" spans="1:22" x14ac:dyDescent="0.25">
      <c r="M5" s="3">
        <f>SUM(M3:M4)</f>
        <v>1830332.8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2024-08-21T12:03:30Z</dcterms:modified>
</cp:coreProperties>
</file>