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63.24\Приложение к объявлению о запросе цен лот 163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Лист1!$A$2:$J$5</definedName>
    <definedName name="_xlnm.Print_Area" localSheetId="0">Лист1!$A$1:$K$18</definedName>
  </definedNames>
  <calcPr calcId="152511" refMode="R1C1"/>
</workbook>
</file>

<file path=xl/calcChain.xml><?xml version="1.0" encoding="utf-8"?>
<calcChain xmlns="http://schemas.openxmlformats.org/spreadsheetml/2006/main">
  <c r="I12" i="1" l="1"/>
  <c r="G12" i="1"/>
  <c r="I6" i="1"/>
  <c r="I7" i="1"/>
  <c r="I8" i="1"/>
  <c r="I9" i="1"/>
  <c r="I10" i="1"/>
  <c r="I11" i="1"/>
  <c r="I4" i="1" l="1"/>
  <c r="I3" i="1"/>
  <c r="I5" i="1"/>
</calcChain>
</file>

<file path=xl/sharedStrings.xml><?xml version="1.0" encoding="utf-8"?>
<sst xmlns="http://schemas.openxmlformats.org/spreadsheetml/2006/main" count="67" uniqueCount="41">
  <si>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</si>
  <si>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</si>
  <si>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</si>
  <si>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</si>
  <si>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</si>
  <si>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</si>
  <si>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</si>
  <si>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</si>
  <si>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</si>
  <si>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</si>
  <si>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</si>
  <si>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</si>
  <si>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</si>
  <si>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</si>
  <si>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RSN1400001</t>
  </si>
  <si>
    <t>КМП</t>
  </si>
  <si>
    <t>1501895</t>
  </si>
  <si>
    <t>RSN1200016</t>
  </si>
  <si>
    <t>1533784</t>
  </si>
  <si>
    <t>RSN1300002</t>
  </si>
  <si>
    <t>1533785</t>
  </si>
  <si>
    <t>1544651</t>
  </si>
  <si>
    <t>RSN1300001</t>
  </si>
  <si>
    <t>1605431</t>
  </si>
  <si>
    <t>RSN1300038</t>
  </si>
  <si>
    <t>1610413</t>
  </si>
  <si>
    <t>1661063</t>
  </si>
  <si>
    <t>TNZ1400001</t>
  </si>
  <si>
    <t>1661064</t>
  </si>
  <si>
    <t>1661066</t>
  </si>
  <si>
    <t>Заслонка LTR43 250х40 VI Kvs2427 пн/пр</t>
  </si>
  <si>
    <t>Заслонка LTR43-2 300х25 VI Kvs3287 пн/пр</t>
  </si>
  <si>
    <t>Заслонка LTR43-2 250х25 VI Kvs2257 пн/пр</t>
  </si>
  <si>
    <t>Заслонка LTR43 250х16 VI Kvs2863 пн/пр</t>
  </si>
  <si>
    <t>Заслонка SAMSONAG LDE 200х16 пн/пр.</t>
  </si>
  <si>
    <t>Заслонка LTR43 400х16 V A516 пн/пр</t>
  </si>
  <si>
    <t>Заслонка тип 30000 150х25 E пн/пр</t>
  </si>
  <si>
    <t>Заслонка тип 30000 150х16 E пн/пр</t>
  </si>
  <si>
    <t>Заслонка тип 30000 300х16 E пн/пр</t>
  </si>
  <si>
    <t>ШТ</t>
  </si>
  <si>
    <t>Лот 163.24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</si>
</sst>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view="pageBreakPreview" zoomScale="60" zoomScaleNormal="100" workbookViewId="0">
      <selection activeCell="G3" sqref="G3:G1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40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7" t="s">
        <v>16</v>
      </c>
      <c r="C3" s="7" t="s">
        <v>17</v>
      </c>
      <c r="D3" s="7" t="s">
        <v>30</v>
      </c>
      <c r="E3" s="7" t="s">
        <v>6</v>
      </c>
      <c r="F3" s="7" t="s">
        <v>15</v>
      </c>
      <c r="G3" s="10">
        <v>1</v>
      </c>
      <c r="H3" s="10">
        <v>680551.65</v>
      </c>
      <c r="I3" s="10">
        <f>G3*H3</f>
        <v>680551.65</v>
      </c>
      <c r="J3" s="11">
        <v>41108</v>
      </c>
      <c r="K3" s="10" t="s">
        <v>13</v>
      </c>
    </row>
    <row r="4" spans="1:11" ht="31.5" x14ac:dyDescent="0.25">
      <c r="A4" s="8">
        <v>2</v>
      </c>
      <c r="B4" s="7" t="s">
        <v>18</v>
      </c>
      <c r="C4" s="7" t="s">
        <v>19</v>
      </c>
      <c r="D4" s="7" t="s">
        <v>31</v>
      </c>
      <c r="E4" s="7" t="s">
        <v>6</v>
      </c>
      <c r="F4" s="7" t="s">
        <v>15</v>
      </c>
      <c r="G4" s="10">
        <v>1</v>
      </c>
      <c r="H4" s="10">
        <v>1132892.22</v>
      </c>
      <c r="I4" s="10">
        <f>G4*H4</f>
        <v>1132892.22</v>
      </c>
      <c r="J4" s="11">
        <v>41417</v>
      </c>
      <c r="K4" s="10" t="s">
        <v>13</v>
      </c>
    </row>
    <row r="5" spans="1:11" s="2" customFormat="1" ht="48" customHeight="1" x14ac:dyDescent="0.25">
      <c r="A5" s="9">
        <v>3</v>
      </c>
      <c r="B5" s="7" t="s">
        <v>20</v>
      </c>
      <c r="C5" s="7" t="s">
        <v>19</v>
      </c>
      <c r="D5" s="7" t="s">
        <v>32</v>
      </c>
      <c r="E5" s="7" t="s">
        <v>6</v>
      </c>
      <c r="F5" s="7" t="s">
        <v>15</v>
      </c>
      <c r="G5" s="10">
        <v>1</v>
      </c>
      <c r="H5" s="10">
        <v>1006700.53</v>
      </c>
      <c r="I5" s="10">
        <f>G5*H5</f>
        <v>1006700.53</v>
      </c>
      <c r="J5" s="11">
        <v>41417</v>
      </c>
      <c r="K5" s="10" t="s">
        <v>13</v>
      </c>
    </row>
    <row r="6" spans="1:11" ht="31.5" x14ac:dyDescent="0.25">
      <c r="A6" s="8">
        <v>4</v>
      </c>
      <c r="B6" s="7" t="s">
        <v>21</v>
      </c>
      <c r="C6" s="7" t="s">
        <v>22</v>
      </c>
      <c r="D6" s="7" t="s">
        <v>33</v>
      </c>
      <c r="E6" s="7" t="s">
        <v>6</v>
      </c>
      <c r="F6" s="7" t="s">
        <v>15</v>
      </c>
      <c r="G6" s="10">
        <v>1</v>
      </c>
      <c r="H6" s="10">
        <v>687743.03</v>
      </c>
      <c r="I6" s="10">
        <f t="shared" ref="I6:I11" si="0">G6*H6</f>
        <v>687743.03</v>
      </c>
      <c r="J6" s="11">
        <v>41304</v>
      </c>
      <c r="K6" s="10" t="s">
        <v>13</v>
      </c>
    </row>
    <row r="7" spans="1:11" ht="31.5" x14ac:dyDescent="0.25">
      <c r="A7" s="8">
        <v>5</v>
      </c>
      <c r="B7" s="7" t="s">
        <v>23</v>
      </c>
      <c r="C7" s="7" t="s">
        <v>24</v>
      </c>
      <c r="D7" s="7" t="s">
        <v>34</v>
      </c>
      <c r="E7" s="7" t="s">
        <v>6</v>
      </c>
      <c r="F7" s="7" t="s">
        <v>15</v>
      </c>
      <c r="G7" s="10">
        <v>1</v>
      </c>
      <c r="H7" s="10">
        <v>341806.984</v>
      </c>
      <c r="I7" s="10">
        <f t="shared" si="0"/>
        <v>341806.984</v>
      </c>
      <c r="J7" s="11">
        <v>41624</v>
      </c>
      <c r="K7" s="10" t="s">
        <v>13</v>
      </c>
    </row>
    <row r="8" spans="1:11" ht="31.5" x14ac:dyDescent="0.25">
      <c r="A8" s="9">
        <v>6</v>
      </c>
      <c r="B8" s="7" t="s">
        <v>25</v>
      </c>
      <c r="C8" s="7" t="s">
        <v>14</v>
      </c>
      <c r="D8" s="7" t="s">
        <v>35</v>
      </c>
      <c r="E8" s="7" t="s">
        <v>6</v>
      </c>
      <c r="F8" s="7" t="s">
        <v>15</v>
      </c>
      <c r="G8" s="10">
        <v>3</v>
      </c>
      <c r="H8" s="10">
        <v>313803.12319999997</v>
      </c>
      <c r="I8" s="10">
        <f t="shared" si="0"/>
        <v>941409.36959999986</v>
      </c>
      <c r="J8" s="11">
        <v>41788</v>
      </c>
      <c r="K8" s="10" t="s">
        <v>13</v>
      </c>
    </row>
    <row r="9" spans="1:11" ht="31.5" x14ac:dyDescent="0.25">
      <c r="A9" s="8">
        <v>7</v>
      </c>
      <c r="B9" s="7" t="s">
        <v>26</v>
      </c>
      <c r="C9" s="7" t="s">
        <v>27</v>
      </c>
      <c r="D9" s="7" t="s">
        <v>36</v>
      </c>
      <c r="E9" s="7" t="s">
        <v>6</v>
      </c>
      <c r="F9" s="7" t="s">
        <v>15</v>
      </c>
      <c r="G9" s="10">
        <v>2</v>
      </c>
      <c r="H9" s="10">
        <v>129404.89728</v>
      </c>
      <c r="I9" s="10">
        <f t="shared" si="0"/>
        <v>258809.79456000001</v>
      </c>
      <c r="J9" s="11">
        <v>41788</v>
      </c>
      <c r="K9" s="10" t="s">
        <v>13</v>
      </c>
    </row>
    <row r="10" spans="1:11" ht="31.5" x14ac:dyDescent="0.25">
      <c r="A10" s="8">
        <v>8</v>
      </c>
      <c r="B10" s="7" t="s">
        <v>28</v>
      </c>
      <c r="C10" s="7" t="s">
        <v>27</v>
      </c>
      <c r="D10" s="7" t="s">
        <v>37</v>
      </c>
      <c r="E10" s="7" t="s">
        <v>6</v>
      </c>
      <c r="F10" s="7" t="s">
        <v>15</v>
      </c>
      <c r="G10" s="10">
        <v>1</v>
      </c>
      <c r="H10" s="10">
        <v>221513.58463999996</v>
      </c>
      <c r="I10" s="10">
        <f t="shared" si="0"/>
        <v>221513.58463999996</v>
      </c>
      <c r="J10" s="11">
        <v>41788</v>
      </c>
      <c r="K10" s="10" t="s">
        <v>13</v>
      </c>
    </row>
    <row r="11" spans="1:11" ht="31.5" x14ac:dyDescent="0.25">
      <c r="A11" s="9">
        <v>9</v>
      </c>
      <c r="B11" s="7" t="s">
        <v>29</v>
      </c>
      <c r="C11" s="7" t="s">
        <v>14</v>
      </c>
      <c r="D11" s="7" t="s">
        <v>38</v>
      </c>
      <c r="E11" s="7" t="s">
        <v>6</v>
      </c>
      <c r="F11" s="7" t="s">
        <v>39</v>
      </c>
      <c r="G11" s="10">
        <v>2</v>
      </c>
      <c r="H11" s="10">
        <v>278990.61120000004</v>
      </c>
      <c r="I11" s="10">
        <f t="shared" si="0"/>
        <v>557981.22240000009</v>
      </c>
      <c r="J11" s="11">
        <v>41788</v>
      </c>
      <c r="K11" s="10" t="s">
        <v>13</v>
      </c>
    </row>
    <row r="12" spans="1:11" ht="15.75" x14ac:dyDescent="0.25">
      <c r="B12" s="7"/>
      <c r="C12" s="7"/>
      <c r="D12" s="7" t="s">
        <v>11</v>
      </c>
      <c r="G12" s="10">
        <f>SUM(G3:G11)</f>
        <v>13</v>
      </c>
      <c r="I12" s="10">
        <f>SUM(I3:I11)</f>
        <v>5829408.3852000013</v>
      </c>
    </row>
  </sheetData>
  <autoFilter ref="A2:J5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2024-09-13T11:09:27Z</dcterms:modified>
</cp:coreProperties>
</file>