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третий раз\27.24\Приложение к объявлению о запросе цен лот 27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Лист1!$A$1:$K$11</definedName>
  </definedNames>
  <calcPr calcId="152511" refMode="R1C1"/>
</workbook>
</file>

<file path=xl/calcChain.xml><?xml version="1.0" encoding="utf-8"?>
<calcChain xmlns="http://schemas.openxmlformats.org/spreadsheetml/2006/main">
  <c r="I3" i="1" l="1"/>
  <c r="I10" i="1" l="1"/>
  <c r="I9" i="1"/>
  <c r="G11" i="1" l="1"/>
  <c r="I8" i="1"/>
  <c r="I4" i="1"/>
  <c r="I5" i="1"/>
  <c r="I6" i="1"/>
  <c r="I7" i="1"/>
  <c r="I11" i="1" l="1"/>
</calcChain>
</file>

<file path=xl/sharedStrings.xml><?xml version="1.0" encoding="utf-8"?>
<sst xmlns="http://schemas.openxmlformats.org/spreadsheetml/2006/main" count="61" uniqueCount="26">
  <si>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</si>
  <si>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</si>
  <si>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</si>
  <si>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</si>
  <si>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</si>
  <si>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</si>
  <si>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</si>
  <si>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</si>
  <si>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</si>
  <si>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</si>
  <si>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</si>
  <si>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</si>
  <si>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</si>
  <si>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Лот 27.24 УСМТР</t>
  </si>
  <si>
    <t>1321578</t>
  </si>
  <si>
    <t>TNZ1300001</t>
  </si>
  <si>
    <t>TNZ1300002</t>
  </si>
  <si>
    <t>TNZ1300003</t>
  </si>
  <si>
    <t>TNZ1300004</t>
  </si>
  <si>
    <t>TNZ1000004</t>
  </si>
  <si>
    <t>TNZ1200001</t>
  </si>
  <si>
    <t>TNZ1300005</t>
  </si>
  <si>
    <t>Отвод П 90 426х16-15Х5М-У</t>
  </si>
  <si>
    <t>ШТ</t>
  </si>
  <si>
    <t>ЦентральныйСклад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</si>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</sst>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4" fontId="0" fillId="0" borderId="0" xfId="0" applyNumberFormat="1" applyFill="1"/>
    <xf numFmtId="14" fontId="1" fillId="0" borderId="1" xfId="0" applyNumberFormat="1" applyFont="1" applyBorder="1"/>
    <xf numFmtId="49" fontId="1" fillId="2" borderId="1" xfId="0" applyNumberFormat="1" applyFont="1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view="pageBreakPreview" zoomScale="110" zoomScaleNormal="100" zoomScaleSheetLayoutView="110" workbookViewId="0">
      <selection activeCell="J14" sqref="J1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13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2">
        <v>1</v>
      </c>
      <c r="B3" s="7" t="s">
        <v>14</v>
      </c>
      <c r="C3" s="7" t="s">
        <v>15</v>
      </c>
      <c r="D3" s="7" t="s">
        <v>22</v>
      </c>
      <c r="E3" s="7" t="s">
        <v>6</v>
      </c>
      <c r="F3" s="9" t="s">
        <v>23</v>
      </c>
      <c r="G3" s="13">
        <v>2</v>
      </c>
      <c r="H3" s="10">
        <v>131820</v>
      </c>
      <c r="I3" s="11">
        <f>G3*H3</f>
        <v>263640</v>
      </c>
      <c r="J3" s="15">
        <v>41500</v>
      </c>
      <c r="K3" s="16" t="s">
        <v>24</v>
      </c>
    </row>
    <row r="4" spans="1:11" ht="15.75" x14ac:dyDescent="0.25">
      <c r="A4" s="17">
        <v>2</v>
      </c>
      <c r="B4" s="7" t="s">
        <v>14</v>
      </c>
      <c r="C4" s="7" t="s">
        <v>16</v>
      </c>
      <c r="D4" s="7" t="s">
        <v>22</v>
      </c>
      <c r="E4" s="7" t="s">
        <v>6</v>
      </c>
      <c r="F4" s="9" t="s">
        <v>23</v>
      </c>
      <c r="G4" s="13">
        <v>2</v>
      </c>
      <c r="H4" s="11">
        <v>72168</v>
      </c>
      <c r="I4" s="11">
        <f t="shared" ref="I4:I7" si="0">G4*H4</f>
        <v>144336</v>
      </c>
      <c r="J4" s="15">
        <v>41500</v>
      </c>
      <c r="K4" s="16" t="s">
        <v>24</v>
      </c>
    </row>
    <row r="5" spans="1:11" ht="15.75" x14ac:dyDescent="0.25">
      <c r="A5" s="17">
        <v>3</v>
      </c>
      <c r="B5" s="7" t="s">
        <v>14</v>
      </c>
      <c r="C5" s="7" t="s">
        <v>17</v>
      </c>
      <c r="D5" s="7" t="s">
        <v>22</v>
      </c>
      <c r="E5" s="7" t="s">
        <v>6</v>
      </c>
      <c r="F5" s="9" t="s">
        <v>23</v>
      </c>
      <c r="G5" s="13">
        <v>6</v>
      </c>
      <c r="H5" s="10">
        <v>79348</v>
      </c>
      <c r="I5" s="11">
        <f t="shared" si="0"/>
        <v>476088</v>
      </c>
      <c r="J5" s="15">
        <v>41500</v>
      </c>
      <c r="K5" s="16" t="s">
        <v>24</v>
      </c>
    </row>
    <row r="6" spans="1:11" ht="15.75" x14ac:dyDescent="0.25">
      <c r="A6" s="17">
        <v>4</v>
      </c>
      <c r="B6" s="7" t="s">
        <v>14</v>
      </c>
      <c r="C6" s="7" t="s">
        <v>18</v>
      </c>
      <c r="D6" s="7" t="s">
        <v>22</v>
      </c>
      <c r="E6" s="7" t="s">
        <v>6</v>
      </c>
      <c r="F6" s="9" t="s">
        <v>23</v>
      </c>
      <c r="G6" s="13">
        <v>1</v>
      </c>
      <c r="H6" s="11">
        <v>81659</v>
      </c>
      <c r="I6" s="11">
        <f t="shared" si="0"/>
        <v>81659</v>
      </c>
      <c r="J6" s="15">
        <v>41500</v>
      </c>
      <c r="K6" s="16" t="s">
        <v>24</v>
      </c>
    </row>
    <row r="7" spans="1:11" ht="15.75" x14ac:dyDescent="0.25">
      <c r="A7" s="17">
        <v>5</v>
      </c>
      <c r="B7" s="7" t="s">
        <v>14</v>
      </c>
      <c r="C7" s="7" t="s">
        <v>19</v>
      </c>
      <c r="D7" s="7" t="s">
        <v>22</v>
      </c>
      <c r="E7" s="7" t="s">
        <v>6</v>
      </c>
      <c r="F7" s="9" t="s">
        <v>23</v>
      </c>
      <c r="G7" s="13">
        <v>2</v>
      </c>
      <c r="H7" s="11">
        <v>79047</v>
      </c>
      <c r="I7" s="11">
        <f t="shared" si="0"/>
        <v>158094</v>
      </c>
      <c r="J7" s="15">
        <v>40556</v>
      </c>
      <c r="K7" s="16" t="s">
        <v>25</v>
      </c>
    </row>
    <row r="8" spans="1:11" ht="15.75" x14ac:dyDescent="0.25">
      <c r="A8" s="17">
        <v>6</v>
      </c>
      <c r="B8" s="7" t="s">
        <v>14</v>
      </c>
      <c r="C8" s="7" t="s">
        <v>20</v>
      </c>
      <c r="D8" s="7" t="s">
        <v>22</v>
      </c>
      <c r="E8" s="7" t="s">
        <v>6</v>
      </c>
      <c r="F8" s="9" t="s">
        <v>23</v>
      </c>
      <c r="G8" s="13">
        <v>23</v>
      </c>
      <c r="H8" s="10">
        <v>166981</v>
      </c>
      <c r="I8" s="11">
        <f>G8*H8</f>
        <v>3840563</v>
      </c>
      <c r="J8" s="15">
        <v>41136</v>
      </c>
      <c r="K8" s="16" t="s">
        <v>25</v>
      </c>
    </row>
    <row r="9" spans="1:11" ht="15.75" x14ac:dyDescent="0.25">
      <c r="A9" s="17">
        <v>7</v>
      </c>
      <c r="B9" s="7" t="s">
        <v>14</v>
      </c>
      <c r="C9" s="7" t="s">
        <v>21</v>
      </c>
      <c r="D9" s="7" t="s">
        <v>22</v>
      </c>
      <c r="E9" s="7" t="s">
        <v>6</v>
      </c>
      <c r="F9" s="9" t="s">
        <v>23</v>
      </c>
      <c r="G9" s="13">
        <v>2</v>
      </c>
      <c r="H9" s="10">
        <v>39675.599999999999</v>
      </c>
      <c r="I9" s="11">
        <f>G9*H9</f>
        <v>79351.199999999997</v>
      </c>
      <c r="J9" s="15">
        <v>41501</v>
      </c>
      <c r="K9" s="16" t="s">
        <v>25</v>
      </c>
    </row>
    <row r="10" spans="1:11" ht="15.75" x14ac:dyDescent="0.25">
      <c r="A10" s="17">
        <v>8</v>
      </c>
      <c r="B10" s="7" t="s">
        <v>14</v>
      </c>
      <c r="C10" s="7" t="s">
        <v>21</v>
      </c>
      <c r="D10" s="7" t="s">
        <v>22</v>
      </c>
      <c r="E10" s="7" t="s">
        <v>6</v>
      </c>
      <c r="F10" s="9" t="s">
        <v>23</v>
      </c>
      <c r="G10" s="13">
        <v>12</v>
      </c>
      <c r="H10" s="10">
        <v>39675.599999999999</v>
      </c>
      <c r="I10" s="11">
        <f>G10*H10</f>
        <v>476107.19999999995</v>
      </c>
      <c r="J10" s="15">
        <v>41501</v>
      </c>
      <c r="K10" s="16" t="s">
        <v>25</v>
      </c>
    </row>
    <row r="11" spans="1:11" x14ac:dyDescent="0.25">
      <c r="D11" s="2" t="s">
        <v>11</v>
      </c>
      <c r="G11" s="18">
        <f>SUM(G3:G10)</f>
        <v>50</v>
      </c>
      <c r="I11" s="14">
        <f>SUM(I3:I10)</f>
        <v>5519838.4000000004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2024-09-25T16:01:32Z</dcterms:modified>
</cp:coreProperties>
</file>