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третий раз\28.24\Приложение к объявлению о запросе цен лот 28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Лист1!$A$1:$K$11</definedName>
  </definedNames>
  <calcPr calcId="152511" refMode="R1C1"/>
</workbook>
</file>

<file path=xl/calcChain.xml><?xml version="1.0" encoding="utf-8"?>
<calcChain xmlns="http://schemas.openxmlformats.org/spreadsheetml/2006/main">
  <c r="G11" i="1" l="1"/>
  <c r="I10" i="1" l="1"/>
  <c r="I9" i="1"/>
  <c r="I8" i="1"/>
  <c r="I7" i="1"/>
  <c r="I6" i="1"/>
  <c r="I5" i="1"/>
  <c r="I4" i="1"/>
  <c r="I3" i="1"/>
  <c r="I11" i="1" l="1"/>
</calcChain>
</file>

<file path=xl/sharedStrings.xml><?xml version="1.0" encoding="utf-8"?>
<sst xmlns="http://schemas.openxmlformats.org/spreadsheetml/2006/main" count="61" uniqueCount="25">
  <si>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</si>
  <si>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</si>
  <si>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</si>
  <si>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</si>
  <si>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</si>
  <si>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</si>
  <si>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</si>
  <si>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</si>
  <si>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</si>
  <si>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</si>
  <si>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</si>
  <si>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</si>
  <si>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</si>
  <si>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TNZ1300003</t>
  </si>
  <si>
    <t>TNZ1300004</t>
  </si>
  <si>
    <t>TNZ1200001</t>
  </si>
  <si>
    <t>TNZ1300005</t>
  </si>
  <si>
    <t>ШТ</t>
  </si>
  <si>
    <t>ЦентральныйСклад</t>
  </si>
  <si>
    <t>Греческий склад</t>
  </si>
  <si>
    <t>Лот 28.24 УСМТР</t>
  </si>
  <si>
    <t>1321902</t>
  </si>
  <si>
    <t>TNZ1100001</t>
  </si>
  <si>
    <t>TNZ1100002</t>
  </si>
  <si>
    <t>Отвод П 90 426х20-15Х5М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</si>
</sst>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/>
    <xf numFmtId="0" fontId="0" fillId="0" borderId="1" xfId="0" applyFill="1" applyBorder="1" applyAlignment="1">
      <alignment horizontal="center"/>
    </xf>
    <xf numFmtId="164" fontId="1" fillId="0" borderId="1" xfId="0" applyNumberFormat="1" applyFont="1" applyFill="1" applyBorder="1"/>
    <xf numFmtId="4" fontId="1" fillId="2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view="pageBreakPreview" zoomScale="110" zoomScaleNormal="100" zoomScaleSheetLayoutView="110" workbookViewId="0">
      <selection activeCell="K2" sqref="K2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1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20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1">
        <v>1</v>
      </c>
      <c r="B3" s="7" t="s">
        <v>21</v>
      </c>
      <c r="C3" s="7" t="s">
        <v>13</v>
      </c>
      <c r="D3" s="7" t="s">
        <v>24</v>
      </c>
      <c r="E3" s="7" t="s">
        <v>6</v>
      </c>
      <c r="F3" s="9" t="s">
        <v>17</v>
      </c>
      <c r="G3" s="12">
        <v>46</v>
      </c>
      <c r="H3" s="17">
        <v>94749</v>
      </c>
      <c r="I3" s="10">
        <f t="shared" ref="I3:I10" si="0">G3*H3</f>
        <v>4358454</v>
      </c>
      <c r="J3" s="13">
        <v>41540</v>
      </c>
      <c r="K3" s="7" t="s">
        <v>18</v>
      </c>
    </row>
    <row r="4" spans="1:11" ht="15.75" x14ac:dyDescent="0.25">
      <c r="A4" s="15">
        <v>2</v>
      </c>
      <c r="B4" s="7" t="s">
        <v>21</v>
      </c>
      <c r="C4" s="7" t="s">
        <v>14</v>
      </c>
      <c r="D4" s="7" t="s">
        <v>24</v>
      </c>
      <c r="E4" s="7" t="s">
        <v>6</v>
      </c>
      <c r="F4" s="9" t="s">
        <v>17</v>
      </c>
      <c r="G4" s="12">
        <v>4</v>
      </c>
      <c r="H4" s="17">
        <v>94891</v>
      </c>
      <c r="I4" s="10">
        <f t="shared" si="0"/>
        <v>379564</v>
      </c>
      <c r="J4" s="13">
        <v>41500</v>
      </c>
      <c r="K4" s="7" t="s">
        <v>18</v>
      </c>
    </row>
    <row r="5" spans="1:11" ht="15.75" x14ac:dyDescent="0.25">
      <c r="A5" s="15">
        <v>3</v>
      </c>
      <c r="B5" s="7" t="s">
        <v>21</v>
      </c>
      <c r="C5" s="7" t="s">
        <v>14</v>
      </c>
      <c r="D5" s="7" t="s">
        <v>24</v>
      </c>
      <c r="E5" s="7" t="s">
        <v>6</v>
      </c>
      <c r="F5" s="9" t="s">
        <v>17</v>
      </c>
      <c r="G5" s="12">
        <v>18</v>
      </c>
      <c r="H5" s="17">
        <v>94891</v>
      </c>
      <c r="I5" s="10">
        <f t="shared" si="0"/>
        <v>1708038</v>
      </c>
      <c r="J5" s="13">
        <v>41500</v>
      </c>
      <c r="K5" s="7" t="s">
        <v>18</v>
      </c>
    </row>
    <row r="6" spans="1:11" ht="15.75" x14ac:dyDescent="0.25">
      <c r="A6" s="15">
        <v>4</v>
      </c>
      <c r="B6" s="7" t="s">
        <v>21</v>
      </c>
      <c r="C6" s="7" t="s">
        <v>16</v>
      </c>
      <c r="D6" s="7" t="s">
        <v>24</v>
      </c>
      <c r="E6" s="7" t="s">
        <v>6</v>
      </c>
      <c r="F6" s="9" t="s">
        <v>17</v>
      </c>
      <c r="G6" s="12">
        <v>3</v>
      </c>
      <c r="H6" s="17">
        <v>78805</v>
      </c>
      <c r="I6" s="10">
        <f t="shared" si="0"/>
        <v>236415</v>
      </c>
      <c r="J6" s="13">
        <v>41500</v>
      </c>
      <c r="K6" s="7" t="s">
        <v>18</v>
      </c>
    </row>
    <row r="7" spans="1:11" ht="15.75" x14ac:dyDescent="0.25">
      <c r="A7" s="15">
        <v>5</v>
      </c>
      <c r="B7" s="7" t="s">
        <v>21</v>
      </c>
      <c r="C7" s="7" t="s">
        <v>16</v>
      </c>
      <c r="D7" s="7" t="s">
        <v>24</v>
      </c>
      <c r="E7" s="7" t="s">
        <v>6</v>
      </c>
      <c r="F7" s="9" t="s">
        <v>17</v>
      </c>
      <c r="G7" s="12">
        <v>3</v>
      </c>
      <c r="H7" s="17">
        <v>78805</v>
      </c>
      <c r="I7" s="10">
        <f t="shared" si="0"/>
        <v>236415</v>
      </c>
      <c r="J7" s="13">
        <v>41500</v>
      </c>
      <c r="K7" s="7" t="s">
        <v>18</v>
      </c>
    </row>
    <row r="8" spans="1:11" ht="15.75" x14ac:dyDescent="0.25">
      <c r="A8" s="15">
        <v>6</v>
      </c>
      <c r="B8" s="7" t="s">
        <v>21</v>
      </c>
      <c r="C8" s="7" t="s">
        <v>22</v>
      </c>
      <c r="D8" s="7" t="s">
        <v>24</v>
      </c>
      <c r="E8" s="7" t="s">
        <v>6</v>
      </c>
      <c r="F8" s="9" t="s">
        <v>17</v>
      </c>
      <c r="G8" s="12">
        <v>10</v>
      </c>
      <c r="H8" s="17">
        <v>133892</v>
      </c>
      <c r="I8" s="10">
        <f t="shared" si="0"/>
        <v>1338920</v>
      </c>
      <c r="J8" s="13">
        <v>40702</v>
      </c>
      <c r="K8" s="7" t="s">
        <v>19</v>
      </c>
    </row>
    <row r="9" spans="1:11" ht="15.75" x14ac:dyDescent="0.25">
      <c r="A9" s="15">
        <v>7</v>
      </c>
      <c r="B9" s="7" t="s">
        <v>21</v>
      </c>
      <c r="C9" s="7" t="s">
        <v>23</v>
      </c>
      <c r="D9" s="7" t="s">
        <v>24</v>
      </c>
      <c r="E9" s="7" t="s">
        <v>6</v>
      </c>
      <c r="F9" s="9" t="s">
        <v>17</v>
      </c>
      <c r="G9" s="12">
        <v>8</v>
      </c>
      <c r="H9" s="17">
        <v>133892</v>
      </c>
      <c r="I9" s="10">
        <f t="shared" si="0"/>
        <v>1071136</v>
      </c>
      <c r="J9" s="13">
        <v>40714</v>
      </c>
      <c r="K9" s="7" t="s">
        <v>19</v>
      </c>
    </row>
    <row r="10" spans="1:11" ht="15.75" x14ac:dyDescent="0.25">
      <c r="A10" s="15">
        <v>8</v>
      </c>
      <c r="B10" s="7" t="s">
        <v>21</v>
      </c>
      <c r="C10" s="7" t="s">
        <v>15</v>
      </c>
      <c r="D10" s="7" t="s">
        <v>24</v>
      </c>
      <c r="E10" s="7" t="s">
        <v>6</v>
      </c>
      <c r="F10" s="9" t="s">
        <v>17</v>
      </c>
      <c r="G10" s="12">
        <v>5</v>
      </c>
      <c r="H10" s="17">
        <v>64445.039999999994</v>
      </c>
      <c r="I10" s="10">
        <f t="shared" si="0"/>
        <v>322225.19999999995</v>
      </c>
      <c r="J10" s="13">
        <v>41136</v>
      </c>
      <c r="K10" s="7" t="s">
        <v>19</v>
      </c>
    </row>
    <row r="11" spans="1:11" ht="15.75" x14ac:dyDescent="0.25">
      <c r="D11" s="2" t="s">
        <v>11</v>
      </c>
      <c r="G11" s="16">
        <f>SUM(G3:G10)</f>
        <v>97</v>
      </c>
      <c r="H11" s="14"/>
      <c r="I11" s="10">
        <f>SUM(I3:I10)</f>
        <v>9651167.1999999993</v>
      </c>
      <c r="J11" s="14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2024-09-25T16:03:51Z</dcterms:modified>
</cp:coreProperties>
</file>