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00.24\Приложение к объявлению о запросе цен лот 100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Лист1!$A$2:$J$34</definedName>
    <definedName name="_xlnm.Print_Area" localSheetId="0">Лист1!$A$1:$K$61</definedName>
  </definedNames>
  <calcPr calcId="152511" refMode="R1C1"/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3" i="1"/>
  <c r="G61" i="1" l="1"/>
  <c r="I3" i="1" l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4" i="1" l="1"/>
  <c r="I61" i="1" s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</calcChain>
</file>

<file path=xl/sharedStrings.xml><?xml version="1.0" encoding="utf-8"?>
<sst xmlns="http://schemas.openxmlformats.org/spreadsheetml/2006/main" count="361" uniqueCount="115">
  <si>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</si>
  <si>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</si>
  <si>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</si>
  <si>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</si>
  <si>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</si>
  <si>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</si>
  <si>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</si>
  <si>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</si>
  <si>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</si>
  <si>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</si>
  <si>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</si>
  <si>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</si>
  <si>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</si>
  <si>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</si>
  <si>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TNZ1200001</t>
  </si>
  <si>
    <t>TNZ1200002</t>
  </si>
  <si>
    <t>ШТ</t>
  </si>
  <si>
    <t>TNZ1300001</t>
  </si>
  <si>
    <t>TNZ1700002</t>
  </si>
  <si>
    <t>TNZ1000002</t>
  </si>
  <si>
    <t>TNZ1100001</t>
  </si>
  <si>
    <t>TNZ1300002</t>
  </si>
  <si>
    <t>TNZ1000004</t>
  </si>
  <si>
    <t>TNZ1300004</t>
  </si>
  <si>
    <t>Греческий склад</t>
  </si>
  <si>
    <t>Индустриальная17</t>
  </si>
  <si>
    <t>Лот 100.24 УСМТР</t>
  </si>
  <si>
    <t>1065857</t>
  </si>
  <si>
    <t>TNZ1000001</t>
  </si>
  <si>
    <t>1294623</t>
  </si>
  <si>
    <t>1294626</t>
  </si>
  <si>
    <t>1295465</t>
  </si>
  <si>
    <t>TNZ1100003</t>
  </si>
  <si>
    <t>1316755</t>
  </si>
  <si>
    <t>1318940</t>
  </si>
  <si>
    <t>1319123</t>
  </si>
  <si>
    <t>1322205</t>
  </si>
  <si>
    <t>1322208</t>
  </si>
  <si>
    <t>1325201</t>
  </si>
  <si>
    <t>1325202</t>
  </si>
  <si>
    <t>1325203</t>
  </si>
  <si>
    <t>1325204</t>
  </si>
  <si>
    <t>1325225</t>
  </si>
  <si>
    <t>1327965</t>
  </si>
  <si>
    <t>1328163</t>
  </si>
  <si>
    <t>TNZ1100002</t>
  </si>
  <si>
    <t>1328164</t>
  </si>
  <si>
    <t>1328169</t>
  </si>
  <si>
    <t>TNZ1300009</t>
  </si>
  <si>
    <t>1328211</t>
  </si>
  <si>
    <t>1328691</t>
  </si>
  <si>
    <t>1329517</t>
  </si>
  <si>
    <t>TNZ2200001</t>
  </si>
  <si>
    <t>1329615</t>
  </si>
  <si>
    <t>1330440</t>
  </si>
  <si>
    <t>1330474</t>
  </si>
  <si>
    <t>1334426</t>
  </si>
  <si>
    <t>1383293</t>
  </si>
  <si>
    <t>1394035</t>
  </si>
  <si>
    <t>1407013</t>
  </si>
  <si>
    <t>1409419</t>
  </si>
  <si>
    <t>1448708</t>
  </si>
  <si>
    <t>1449454</t>
  </si>
  <si>
    <t>1493793</t>
  </si>
  <si>
    <t>1501191</t>
  </si>
  <si>
    <t>1505822</t>
  </si>
  <si>
    <t>1525839</t>
  </si>
  <si>
    <t>1539577</t>
  </si>
  <si>
    <t>1539578</t>
  </si>
  <si>
    <t>1539641</t>
  </si>
  <si>
    <t>TNZ1200003</t>
  </si>
  <si>
    <t>1539642</t>
  </si>
  <si>
    <t>1540084</t>
  </si>
  <si>
    <t>1572791</t>
  </si>
  <si>
    <t>TNZ1300005</t>
  </si>
  <si>
    <t>Тройник ТС 530(10)-5,6-0,75-ХЛ</t>
  </si>
  <si>
    <t>Тройник 1-508х11</t>
  </si>
  <si>
    <t>Тройник 630х12-20</t>
  </si>
  <si>
    <t>Тройник 530х14/10-20</t>
  </si>
  <si>
    <t>Тройник П 630х12-426х8-17ГС</t>
  </si>
  <si>
    <t>Тройник 530х10-17ГС</t>
  </si>
  <si>
    <t>Тройник 530х10-426х10-17ГС</t>
  </si>
  <si>
    <t>Тройник 820х14-20</t>
  </si>
  <si>
    <t>Тройник 820х14-630х14-20</t>
  </si>
  <si>
    <t>Тройник 1020Х16-820Х14-20</t>
  </si>
  <si>
    <t>Тройник 1020Х16-530Х10-20</t>
  </si>
  <si>
    <t>Тройник 820Х14-426Х8-20</t>
  </si>
  <si>
    <t>Тройник 630Х15-426Х12-20</t>
  </si>
  <si>
    <t>ТШС 630(10)-1,6-0,6-К52-У</t>
  </si>
  <si>
    <t>Тройник П 820х14-20</t>
  </si>
  <si>
    <t>Тройник П 530х14-325х10-20</t>
  </si>
  <si>
    <t>Тройник П 530х18-20</t>
  </si>
  <si>
    <t>Тройник П 820х14-630х12-20</t>
  </si>
  <si>
    <t>Тройник П 820х20-426х12-20</t>
  </si>
  <si>
    <t>Тройник П 530х18/10-20</t>
  </si>
  <si>
    <t>Тройник BW 762х15,88/12,7 ASTM A234 WPB</t>
  </si>
  <si>
    <t>Тройник П 820х20-630х12</t>
  </si>
  <si>
    <t>Тройник 820х12-20</t>
  </si>
  <si>
    <t>Тройник 820х10-426х12-20</t>
  </si>
  <si>
    <t>Тройник 630х10-325х10-20</t>
  </si>
  <si>
    <t>Тройник 630х12-530х12-20</t>
  </si>
  <si>
    <t>Тройник П 630Х15-530Х14-20</t>
  </si>
  <si>
    <t>Тройник 630 PN40 ст17Г1С</t>
  </si>
  <si>
    <t>Тройник 530х10-325х8-20</t>
  </si>
  <si>
    <t>ТШС 530(12)-5,6-0,6-К52-УХЛ</t>
  </si>
  <si>
    <t>Тройник 530х14-325х9-1,6</t>
  </si>
  <si>
    <t>Тройник BW 762х15,88-457,2х11,13 WPB</t>
  </si>
  <si>
    <t>Тройник BW 762х15,08 WPB</t>
  </si>
  <si>
    <t>Тройник 04 500х350 ст.15Х5М1Ф</t>
  </si>
  <si>
    <t>ТШС 530х10-4,0-0,6-К48-УХЛ</t>
  </si>
  <si>
    <t>ТШС 530х10-426х10-5,6-0,6-К48-УХЛ</t>
  </si>
  <si>
    <t>ТШС 530х12-4,0-0,6-К48-УХЛ</t>
  </si>
  <si>
    <t>ТШС 630х12-4,0-0,6-К48-УХЛ</t>
  </si>
  <si>
    <t>ТШС 530х12-426х10-5,6-0,6-К48-УХЛ</t>
  </si>
  <si>
    <t>Тройник П 820х14/10-630х12-20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</si>
</sst>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38</xdr:row>
      <xdr:rowOff>95250</xdr:rowOff>
    </xdr:to>
    <xdr:sp macro="" textlink="">
      <xdr:nvSpPr>
        <xdr:cNvPr id="3" name="Text Box 91"/>
        <xdr:cNvSpPr txBox="1">
          <a:spLocks noChangeArrowheads="1"/>
        </xdr:cNvSpPr>
      </xdr:nvSpPr>
      <xdr:spPr bwMode="auto">
        <a:xfrm>
          <a:off x="0" y="657225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4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5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39</xdr:row>
      <xdr:rowOff>123825</xdr:rowOff>
    </xdr:to>
    <xdr:sp macro="" textlink="">
      <xdr:nvSpPr>
        <xdr:cNvPr id="6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view="pageBreakPreview" zoomScaleNormal="100" zoomScaleSheetLayoutView="100" workbookViewId="0">
      <selection activeCell="O4" sqref="O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26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ht="31.5" x14ac:dyDescent="0.25">
      <c r="A3" s="9">
        <v>1</v>
      </c>
      <c r="B3" s="7" t="s">
        <v>27</v>
      </c>
      <c r="C3" s="7" t="s">
        <v>28</v>
      </c>
      <c r="D3" s="7" t="s">
        <v>75</v>
      </c>
      <c r="E3" s="7" t="s">
        <v>6</v>
      </c>
      <c r="F3" s="7" t="s">
        <v>16</v>
      </c>
      <c r="G3" s="12">
        <v>7</v>
      </c>
      <c r="H3" s="10">
        <v>12355.199999999999</v>
      </c>
      <c r="I3" s="10">
        <f>G3*H3</f>
        <v>86486.399999999994</v>
      </c>
      <c r="J3" s="11">
        <v>40491</v>
      </c>
      <c r="K3" s="7" t="s">
        <v>24</v>
      </c>
      <c r="L3" s="1">
        <f>YEAR(J3)</f>
        <v>2010</v>
      </c>
    </row>
    <row r="4" spans="1:12" ht="15.75" x14ac:dyDescent="0.25">
      <c r="A4" s="9">
        <v>2</v>
      </c>
      <c r="B4" s="7" t="s">
        <v>29</v>
      </c>
      <c r="C4" s="7" t="s">
        <v>19</v>
      </c>
      <c r="D4" s="7" t="s">
        <v>76</v>
      </c>
      <c r="E4" s="7" t="s">
        <v>6</v>
      </c>
      <c r="F4" s="7" t="s">
        <v>16</v>
      </c>
      <c r="G4" s="12">
        <v>1</v>
      </c>
      <c r="H4" s="10">
        <v>64073.66399999999</v>
      </c>
      <c r="I4" s="10">
        <f>G4*H4</f>
        <v>64073.66399999999</v>
      </c>
      <c r="J4" s="11">
        <v>40401</v>
      </c>
      <c r="K4" s="7" t="s">
        <v>24</v>
      </c>
      <c r="L4" s="1">
        <f t="shared" ref="L4:L60" si="0">YEAR(J4)</f>
        <v>2010</v>
      </c>
    </row>
    <row r="5" spans="1:12" ht="15.75" x14ac:dyDescent="0.25">
      <c r="A5" s="9">
        <v>3</v>
      </c>
      <c r="B5" s="7" t="s">
        <v>30</v>
      </c>
      <c r="C5" s="7" t="s">
        <v>22</v>
      </c>
      <c r="D5" s="7" t="s">
        <v>77</v>
      </c>
      <c r="E5" s="7" t="s">
        <v>6</v>
      </c>
      <c r="F5" s="7" t="s">
        <v>16</v>
      </c>
      <c r="G5" s="12">
        <v>2</v>
      </c>
      <c r="H5" s="10">
        <v>4637.5199999999995</v>
      </c>
      <c r="I5" s="10">
        <f t="shared" ref="I5:I34" si="1">G5*H5</f>
        <v>9275.0399999999991</v>
      </c>
      <c r="J5" s="11">
        <v>40225</v>
      </c>
      <c r="K5" s="7" t="s">
        <v>13</v>
      </c>
      <c r="L5" s="1">
        <f t="shared" si="0"/>
        <v>2010</v>
      </c>
    </row>
    <row r="6" spans="1:12" ht="15.75" x14ac:dyDescent="0.25">
      <c r="A6" s="9">
        <v>4</v>
      </c>
      <c r="B6" s="7" t="s">
        <v>31</v>
      </c>
      <c r="C6" s="7" t="s">
        <v>32</v>
      </c>
      <c r="D6" s="7" t="s">
        <v>78</v>
      </c>
      <c r="E6" s="7" t="s">
        <v>6</v>
      </c>
      <c r="F6" s="7" t="s">
        <v>16</v>
      </c>
      <c r="G6" s="12">
        <v>1</v>
      </c>
      <c r="H6" s="10">
        <v>6456.1427999999996</v>
      </c>
      <c r="I6" s="10">
        <f t="shared" si="1"/>
        <v>6456.1427999999996</v>
      </c>
      <c r="J6" s="11">
        <v>40879</v>
      </c>
      <c r="K6" s="7" t="s">
        <v>24</v>
      </c>
      <c r="L6" s="1">
        <f t="shared" si="0"/>
        <v>2011</v>
      </c>
    </row>
    <row r="7" spans="1:12" ht="31.5" x14ac:dyDescent="0.25">
      <c r="A7" s="9">
        <v>5</v>
      </c>
      <c r="B7" s="7" t="s">
        <v>33</v>
      </c>
      <c r="C7" s="7" t="s">
        <v>19</v>
      </c>
      <c r="D7" s="7" t="s">
        <v>79</v>
      </c>
      <c r="E7" s="7" t="s">
        <v>6</v>
      </c>
      <c r="F7" s="7" t="s">
        <v>16</v>
      </c>
      <c r="G7" s="12">
        <v>6</v>
      </c>
      <c r="H7" s="10">
        <v>5957.4527999999991</v>
      </c>
      <c r="I7" s="10">
        <f t="shared" si="1"/>
        <v>35744.716799999995</v>
      </c>
      <c r="J7" s="11">
        <v>40453</v>
      </c>
      <c r="K7" s="7" t="s">
        <v>24</v>
      </c>
      <c r="L7" s="1">
        <f t="shared" si="0"/>
        <v>2010</v>
      </c>
    </row>
    <row r="8" spans="1:12" ht="31.5" x14ac:dyDescent="0.25">
      <c r="A8" s="9">
        <v>6</v>
      </c>
      <c r="B8" s="7" t="s">
        <v>33</v>
      </c>
      <c r="C8" s="7" t="s">
        <v>20</v>
      </c>
      <c r="D8" s="7" t="s">
        <v>79</v>
      </c>
      <c r="E8" s="7" t="s">
        <v>6</v>
      </c>
      <c r="F8" s="7" t="s">
        <v>16</v>
      </c>
      <c r="G8" s="12">
        <v>3</v>
      </c>
      <c r="H8" s="10">
        <v>11901.980159999999</v>
      </c>
      <c r="I8" s="10">
        <f t="shared" si="1"/>
        <v>35705.940479999997</v>
      </c>
      <c r="J8" s="11">
        <v>40879</v>
      </c>
      <c r="K8" s="7" t="s">
        <v>24</v>
      </c>
      <c r="L8" s="1">
        <f t="shared" si="0"/>
        <v>2011</v>
      </c>
    </row>
    <row r="9" spans="1:12" ht="15.75" x14ac:dyDescent="0.25">
      <c r="A9" s="9">
        <v>7</v>
      </c>
      <c r="B9" s="7" t="s">
        <v>34</v>
      </c>
      <c r="C9" s="7" t="s">
        <v>17</v>
      </c>
      <c r="D9" s="7" t="s">
        <v>80</v>
      </c>
      <c r="E9" s="7" t="s">
        <v>6</v>
      </c>
      <c r="F9" s="7" t="s">
        <v>16</v>
      </c>
      <c r="G9" s="12">
        <v>1</v>
      </c>
      <c r="H9" s="10">
        <v>12238.963920000002</v>
      </c>
      <c r="I9" s="10">
        <f t="shared" si="1"/>
        <v>12238.963920000002</v>
      </c>
      <c r="J9" s="11">
        <v>41619</v>
      </c>
      <c r="K9" s="7" t="s">
        <v>24</v>
      </c>
      <c r="L9" s="1">
        <f t="shared" si="0"/>
        <v>2013</v>
      </c>
    </row>
    <row r="10" spans="1:12" ht="31.5" x14ac:dyDescent="0.25">
      <c r="A10" s="9">
        <v>8</v>
      </c>
      <c r="B10" s="7" t="s">
        <v>35</v>
      </c>
      <c r="C10" s="7" t="s">
        <v>17</v>
      </c>
      <c r="D10" s="7" t="s">
        <v>81</v>
      </c>
      <c r="E10" s="7" t="s">
        <v>6</v>
      </c>
      <c r="F10" s="7" t="s">
        <v>16</v>
      </c>
      <c r="G10" s="12">
        <v>2</v>
      </c>
      <c r="H10" s="10">
        <v>10222.474319999998</v>
      </c>
      <c r="I10" s="10">
        <f t="shared" si="1"/>
        <v>20444.948639999995</v>
      </c>
      <c r="J10" s="11">
        <v>41619</v>
      </c>
      <c r="K10" s="7" t="s">
        <v>24</v>
      </c>
      <c r="L10" s="1">
        <f t="shared" si="0"/>
        <v>2013</v>
      </c>
    </row>
    <row r="11" spans="1:12" ht="15.75" x14ac:dyDescent="0.25">
      <c r="A11" s="9">
        <v>9</v>
      </c>
      <c r="B11" s="7" t="s">
        <v>36</v>
      </c>
      <c r="C11" s="7" t="s">
        <v>17</v>
      </c>
      <c r="D11" s="7" t="s">
        <v>82</v>
      </c>
      <c r="E11" s="7" t="s">
        <v>6</v>
      </c>
      <c r="F11" s="7" t="s">
        <v>16</v>
      </c>
      <c r="G11" s="12">
        <v>5</v>
      </c>
      <c r="H11" s="10">
        <v>39399.091199999995</v>
      </c>
      <c r="I11" s="10">
        <f t="shared" si="1"/>
        <v>196995.45599999998</v>
      </c>
      <c r="J11" s="11">
        <v>41365</v>
      </c>
      <c r="K11" s="7" t="s">
        <v>25</v>
      </c>
      <c r="L11" s="1">
        <f t="shared" si="0"/>
        <v>2013</v>
      </c>
    </row>
    <row r="12" spans="1:12" ht="15.75" x14ac:dyDescent="0.25">
      <c r="A12" s="9">
        <v>10</v>
      </c>
      <c r="B12" s="7" t="s">
        <v>37</v>
      </c>
      <c r="C12" s="7" t="s">
        <v>20</v>
      </c>
      <c r="D12" s="7" t="s">
        <v>83</v>
      </c>
      <c r="E12" s="7" t="s">
        <v>6</v>
      </c>
      <c r="F12" s="7" t="s">
        <v>16</v>
      </c>
      <c r="G12" s="12">
        <v>2</v>
      </c>
      <c r="H12" s="10">
        <v>37476.431999999993</v>
      </c>
      <c r="I12" s="10">
        <f t="shared" si="1"/>
        <v>74952.863999999987</v>
      </c>
      <c r="J12" s="11">
        <v>40654</v>
      </c>
      <c r="K12" s="7" t="s">
        <v>25</v>
      </c>
      <c r="L12" s="1">
        <f t="shared" si="0"/>
        <v>2011</v>
      </c>
    </row>
    <row r="13" spans="1:12" ht="31.5" x14ac:dyDescent="0.25">
      <c r="A13" s="9">
        <v>11</v>
      </c>
      <c r="B13" s="7" t="s">
        <v>38</v>
      </c>
      <c r="C13" s="7" t="s">
        <v>20</v>
      </c>
      <c r="D13" s="7" t="s">
        <v>84</v>
      </c>
      <c r="E13" s="7" t="s">
        <v>6</v>
      </c>
      <c r="F13" s="7" t="s">
        <v>16</v>
      </c>
      <c r="G13" s="12">
        <v>2</v>
      </c>
      <c r="H13" s="10">
        <v>45618.368000000002</v>
      </c>
      <c r="I13" s="10">
        <f t="shared" si="1"/>
        <v>91236.736000000004</v>
      </c>
      <c r="J13" s="11">
        <v>40654</v>
      </c>
      <c r="K13" s="7" t="s">
        <v>24</v>
      </c>
      <c r="L13" s="1">
        <f t="shared" si="0"/>
        <v>2011</v>
      </c>
    </row>
    <row r="14" spans="1:12" ht="31.5" x14ac:dyDescent="0.25">
      <c r="A14" s="9">
        <v>12</v>
      </c>
      <c r="B14" s="7" t="s">
        <v>38</v>
      </c>
      <c r="C14" s="7" t="s">
        <v>20</v>
      </c>
      <c r="D14" s="7" t="s">
        <v>84</v>
      </c>
      <c r="E14" s="7" t="s">
        <v>6</v>
      </c>
      <c r="F14" s="7" t="s">
        <v>16</v>
      </c>
      <c r="G14" s="12">
        <v>1</v>
      </c>
      <c r="H14" s="10">
        <v>45618.368000000002</v>
      </c>
      <c r="I14" s="10">
        <f t="shared" si="1"/>
        <v>45618.368000000002</v>
      </c>
      <c r="J14" s="11">
        <v>40654</v>
      </c>
      <c r="K14" s="7" t="s">
        <v>24</v>
      </c>
      <c r="L14" s="1">
        <f t="shared" si="0"/>
        <v>2011</v>
      </c>
    </row>
    <row r="15" spans="1:12" ht="31.5" x14ac:dyDescent="0.25">
      <c r="A15" s="9">
        <v>13</v>
      </c>
      <c r="B15" s="7" t="s">
        <v>39</v>
      </c>
      <c r="C15" s="7" t="s">
        <v>20</v>
      </c>
      <c r="D15" s="7" t="s">
        <v>85</v>
      </c>
      <c r="E15" s="7" t="s">
        <v>6</v>
      </c>
      <c r="F15" s="7" t="s">
        <v>16</v>
      </c>
      <c r="G15" s="12">
        <v>1</v>
      </c>
      <c r="H15" s="10">
        <v>51585.206399999988</v>
      </c>
      <c r="I15" s="10">
        <f t="shared" si="1"/>
        <v>51585.206399999988</v>
      </c>
      <c r="J15" s="11">
        <v>40654</v>
      </c>
      <c r="K15" s="7" t="s">
        <v>24</v>
      </c>
      <c r="L15" s="1">
        <f t="shared" si="0"/>
        <v>2011</v>
      </c>
    </row>
    <row r="16" spans="1:12" ht="31.5" x14ac:dyDescent="0.25">
      <c r="A16" s="9">
        <v>14</v>
      </c>
      <c r="B16" s="7" t="s">
        <v>39</v>
      </c>
      <c r="C16" s="7" t="s">
        <v>20</v>
      </c>
      <c r="D16" s="7" t="s">
        <v>85</v>
      </c>
      <c r="E16" s="7" t="s">
        <v>6</v>
      </c>
      <c r="F16" s="7" t="s">
        <v>16</v>
      </c>
      <c r="G16" s="12">
        <v>5</v>
      </c>
      <c r="H16" s="10">
        <v>51585.206399999988</v>
      </c>
      <c r="I16" s="10">
        <f t="shared" si="1"/>
        <v>257926.03199999995</v>
      </c>
      <c r="J16" s="11">
        <v>40654</v>
      </c>
      <c r="K16" s="7" t="s">
        <v>24</v>
      </c>
      <c r="L16" s="1">
        <f t="shared" si="0"/>
        <v>2011</v>
      </c>
    </row>
    <row r="17" spans="1:12" ht="15.75" x14ac:dyDescent="0.25">
      <c r="A17" s="9">
        <v>15</v>
      </c>
      <c r="B17" s="7" t="s">
        <v>40</v>
      </c>
      <c r="C17" s="7" t="s">
        <v>20</v>
      </c>
      <c r="D17" s="7" t="s">
        <v>86</v>
      </c>
      <c r="E17" s="7" t="s">
        <v>6</v>
      </c>
      <c r="F17" s="7" t="s">
        <v>16</v>
      </c>
      <c r="G17" s="12">
        <v>6</v>
      </c>
      <c r="H17" s="10">
        <v>37476.431999999993</v>
      </c>
      <c r="I17" s="10">
        <f t="shared" si="1"/>
        <v>224858.59199999995</v>
      </c>
      <c r="J17" s="11">
        <v>40654</v>
      </c>
      <c r="K17" s="7" t="s">
        <v>25</v>
      </c>
      <c r="L17" s="1">
        <f t="shared" si="0"/>
        <v>2011</v>
      </c>
    </row>
    <row r="18" spans="1:12" ht="15.75" x14ac:dyDescent="0.25">
      <c r="A18" s="9">
        <v>16</v>
      </c>
      <c r="B18" s="7" t="s">
        <v>41</v>
      </c>
      <c r="C18" s="7" t="s">
        <v>18</v>
      </c>
      <c r="D18" s="7" t="s">
        <v>87</v>
      </c>
      <c r="E18" s="7" t="s">
        <v>6</v>
      </c>
      <c r="F18" s="7" t="s">
        <v>16</v>
      </c>
      <c r="G18" s="12">
        <v>3</v>
      </c>
      <c r="H18" s="10">
        <v>30823.390199999994</v>
      </c>
      <c r="I18" s="10">
        <f t="shared" si="1"/>
        <v>92470.170599999983</v>
      </c>
      <c r="J18" s="11">
        <v>42978</v>
      </c>
      <c r="K18" s="7" t="s">
        <v>24</v>
      </c>
      <c r="L18" s="1">
        <f t="shared" si="0"/>
        <v>2017</v>
      </c>
    </row>
    <row r="19" spans="1:12" ht="15.75" x14ac:dyDescent="0.25">
      <c r="A19" s="9">
        <v>17</v>
      </c>
      <c r="B19" s="7" t="s">
        <v>42</v>
      </c>
      <c r="C19" s="7" t="s">
        <v>20</v>
      </c>
      <c r="D19" s="7" t="s">
        <v>88</v>
      </c>
      <c r="E19" s="7" t="s">
        <v>6</v>
      </c>
      <c r="F19" s="7" t="s">
        <v>16</v>
      </c>
      <c r="G19" s="12">
        <v>2</v>
      </c>
      <c r="H19" s="10">
        <v>44089.919999999998</v>
      </c>
      <c r="I19" s="10">
        <f t="shared" si="1"/>
        <v>88179.839999999997</v>
      </c>
      <c r="J19" s="11">
        <v>40679</v>
      </c>
      <c r="K19" s="7" t="s">
        <v>24</v>
      </c>
      <c r="L19" s="1">
        <f t="shared" si="0"/>
        <v>2011</v>
      </c>
    </row>
    <row r="20" spans="1:12" ht="15.75" x14ac:dyDescent="0.25">
      <c r="A20" s="9">
        <v>18</v>
      </c>
      <c r="B20" s="7" t="s">
        <v>43</v>
      </c>
      <c r="C20" s="7" t="s">
        <v>14</v>
      </c>
      <c r="D20" s="7" t="s">
        <v>89</v>
      </c>
      <c r="E20" s="7" t="s">
        <v>6</v>
      </c>
      <c r="F20" s="7" t="s">
        <v>16</v>
      </c>
      <c r="G20" s="12">
        <v>1</v>
      </c>
      <c r="H20" s="10">
        <v>17207.542079999999</v>
      </c>
      <c r="I20" s="10">
        <f t="shared" si="1"/>
        <v>17207.542079999999</v>
      </c>
      <c r="J20" s="11">
        <v>41061</v>
      </c>
      <c r="K20" s="7" t="s">
        <v>13</v>
      </c>
      <c r="L20" s="1">
        <f t="shared" si="0"/>
        <v>2012</v>
      </c>
    </row>
    <row r="21" spans="1:12" ht="15.75" x14ac:dyDescent="0.25">
      <c r="A21" s="9">
        <v>19</v>
      </c>
      <c r="B21" s="7" t="s">
        <v>43</v>
      </c>
      <c r="C21" s="7" t="s">
        <v>17</v>
      </c>
      <c r="D21" s="7" t="s">
        <v>89</v>
      </c>
      <c r="E21" s="7" t="s">
        <v>6</v>
      </c>
      <c r="F21" s="7" t="s">
        <v>16</v>
      </c>
      <c r="G21" s="12">
        <v>1</v>
      </c>
      <c r="H21" s="10">
        <v>34478.783999999992</v>
      </c>
      <c r="I21" s="10">
        <f t="shared" si="1"/>
        <v>34478.783999999992</v>
      </c>
      <c r="J21" s="11">
        <v>41407</v>
      </c>
      <c r="K21" s="7" t="s">
        <v>13</v>
      </c>
      <c r="L21" s="1">
        <f t="shared" si="0"/>
        <v>2013</v>
      </c>
    </row>
    <row r="22" spans="1:12" ht="15.75" x14ac:dyDescent="0.25">
      <c r="A22" s="9">
        <v>20</v>
      </c>
      <c r="B22" s="7" t="s">
        <v>43</v>
      </c>
      <c r="C22" s="7" t="s">
        <v>20</v>
      </c>
      <c r="D22" s="7" t="s">
        <v>89</v>
      </c>
      <c r="E22" s="7" t="s">
        <v>6</v>
      </c>
      <c r="F22" s="7" t="s">
        <v>16</v>
      </c>
      <c r="G22" s="12">
        <v>1</v>
      </c>
      <c r="H22" s="10">
        <v>20215.359359999999</v>
      </c>
      <c r="I22" s="10">
        <f t="shared" si="1"/>
        <v>20215.359359999999</v>
      </c>
      <c r="J22" s="11">
        <v>40879</v>
      </c>
      <c r="K22" s="7" t="s">
        <v>24</v>
      </c>
      <c r="L22" s="1">
        <f t="shared" si="0"/>
        <v>2011</v>
      </c>
    </row>
    <row r="23" spans="1:12" ht="31.5" x14ac:dyDescent="0.25">
      <c r="A23" s="9">
        <v>21</v>
      </c>
      <c r="B23" s="7" t="s">
        <v>44</v>
      </c>
      <c r="C23" s="7" t="s">
        <v>45</v>
      </c>
      <c r="D23" s="7" t="s">
        <v>90</v>
      </c>
      <c r="E23" s="7" t="s">
        <v>6</v>
      </c>
      <c r="F23" s="7" t="s">
        <v>16</v>
      </c>
      <c r="G23" s="12">
        <v>1</v>
      </c>
      <c r="H23" s="10">
        <v>8168.9385599999987</v>
      </c>
      <c r="I23" s="10">
        <f t="shared" si="1"/>
        <v>8168.9385599999987</v>
      </c>
      <c r="J23" s="11">
        <v>40879</v>
      </c>
      <c r="K23" s="7" t="s">
        <v>24</v>
      </c>
      <c r="L23" s="1">
        <f t="shared" si="0"/>
        <v>2011</v>
      </c>
    </row>
    <row r="24" spans="1:12" ht="31.5" x14ac:dyDescent="0.25">
      <c r="A24" s="9">
        <v>22</v>
      </c>
      <c r="B24" s="7" t="s">
        <v>44</v>
      </c>
      <c r="C24" s="7" t="s">
        <v>45</v>
      </c>
      <c r="D24" s="7" t="s">
        <v>90</v>
      </c>
      <c r="E24" s="7" t="s">
        <v>6</v>
      </c>
      <c r="F24" s="7" t="s">
        <v>16</v>
      </c>
      <c r="G24" s="12">
        <v>3</v>
      </c>
      <c r="H24" s="10">
        <v>8168.9385599999987</v>
      </c>
      <c r="I24" s="10">
        <f t="shared" si="1"/>
        <v>24506.815679999996</v>
      </c>
      <c r="J24" s="11">
        <v>40879</v>
      </c>
      <c r="K24" s="7" t="s">
        <v>24</v>
      </c>
      <c r="L24" s="1">
        <f t="shared" si="0"/>
        <v>2011</v>
      </c>
    </row>
    <row r="25" spans="1:12" ht="31.5" x14ac:dyDescent="0.25">
      <c r="A25" s="9">
        <v>23</v>
      </c>
      <c r="B25" s="7" t="s">
        <v>44</v>
      </c>
      <c r="C25" s="7" t="s">
        <v>45</v>
      </c>
      <c r="D25" s="7" t="s">
        <v>90</v>
      </c>
      <c r="E25" s="7" t="s">
        <v>6</v>
      </c>
      <c r="F25" s="7" t="s">
        <v>16</v>
      </c>
      <c r="G25" s="12">
        <v>3</v>
      </c>
      <c r="H25" s="10">
        <v>8168.9385599999987</v>
      </c>
      <c r="I25" s="10">
        <f t="shared" si="1"/>
        <v>24506.815679999996</v>
      </c>
      <c r="J25" s="11">
        <v>40879</v>
      </c>
      <c r="K25" s="7" t="s">
        <v>24</v>
      </c>
      <c r="L25" s="1">
        <f t="shared" si="0"/>
        <v>2011</v>
      </c>
    </row>
    <row r="26" spans="1:12" ht="31.5" x14ac:dyDescent="0.25">
      <c r="A26" s="9">
        <v>24</v>
      </c>
      <c r="B26" s="7" t="s">
        <v>44</v>
      </c>
      <c r="C26" s="7" t="s">
        <v>17</v>
      </c>
      <c r="D26" s="7" t="s">
        <v>90</v>
      </c>
      <c r="E26" s="7" t="s">
        <v>6</v>
      </c>
      <c r="F26" s="7" t="s">
        <v>16</v>
      </c>
      <c r="G26" s="12">
        <v>1</v>
      </c>
      <c r="H26" s="10">
        <v>15244.185600000001</v>
      </c>
      <c r="I26" s="10">
        <f t="shared" si="1"/>
        <v>15244.185600000001</v>
      </c>
      <c r="J26" s="11">
        <v>41365</v>
      </c>
      <c r="K26" s="7" t="s">
        <v>24</v>
      </c>
      <c r="L26" s="1">
        <f t="shared" si="0"/>
        <v>2013</v>
      </c>
    </row>
    <row r="27" spans="1:12" ht="15.75" x14ac:dyDescent="0.25">
      <c r="A27" s="9">
        <v>25</v>
      </c>
      <c r="B27" s="7" t="s">
        <v>46</v>
      </c>
      <c r="C27" s="7" t="s">
        <v>20</v>
      </c>
      <c r="D27" s="7" t="s">
        <v>91</v>
      </c>
      <c r="E27" s="7" t="s">
        <v>6</v>
      </c>
      <c r="F27" s="7" t="s">
        <v>16</v>
      </c>
      <c r="G27" s="12">
        <v>1</v>
      </c>
      <c r="H27" s="10">
        <v>34713.64</v>
      </c>
      <c r="I27" s="10">
        <f t="shared" si="1"/>
        <v>34713.64</v>
      </c>
      <c r="J27" s="11">
        <v>40891</v>
      </c>
      <c r="K27" s="7" t="s">
        <v>24</v>
      </c>
      <c r="L27" s="1">
        <f t="shared" si="0"/>
        <v>2011</v>
      </c>
    </row>
    <row r="28" spans="1:12" ht="31.5" x14ac:dyDescent="0.25">
      <c r="A28" s="9">
        <v>26</v>
      </c>
      <c r="B28" s="7" t="s">
        <v>47</v>
      </c>
      <c r="C28" s="7" t="s">
        <v>20</v>
      </c>
      <c r="D28" s="7" t="s">
        <v>92</v>
      </c>
      <c r="E28" s="7" t="s">
        <v>6</v>
      </c>
      <c r="F28" s="7" t="s">
        <v>16</v>
      </c>
      <c r="G28" s="12">
        <v>2</v>
      </c>
      <c r="H28" s="10">
        <v>22090.552320000003</v>
      </c>
      <c r="I28" s="10">
        <f t="shared" si="1"/>
        <v>44181.104640000005</v>
      </c>
      <c r="J28" s="11">
        <v>40817</v>
      </c>
      <c r="K28" s="7" t="s">
        <v>25</v>
      </c>
      <c r="L28" s="1">
        <f t="shared" si="0"/>
        <v>2011</v>
      </c>
    </row>
    <row r="29" spans="1:12" ht="31.5" x14ac:dyDescent="0.25">
      <c r="A29" s="9">
        <v>27</v>
      </c>
      <c r="B29" s="7" t="s">
        <v>47</v>
      </c>
      <c r="C29" s="7" t="s">
        <v>45</v>
      </c>
      <c r="D29" s="7" t="s">
        <v>92</v>
      </c>
      <c r="E29" s="7" t="s">
        <v>6</v>
      </c>
      <c r="F29" s="7" t="s">
        <v>16</v>
      </c>
      <c r="G29" s="12">
        <v>2</v>
      </c>
      <c r="H29" s="10">
        <v>16567.914240000002</v>
      </c>
      <c r="I29" s="10">
        <f t="shared" si="1"/>
        <v>33135.828480000004</v>
      </c>
      <c r="J29" s="11">
        <v>40870</v>
      </c>
      <c r="K29" s="7" t="s">
        <v>25</v>
      </c>
      <c r="L29" s="1">
        <f t="shared" si="0"/>
        <v>2011</v>
      </c>
    </row>
    <row r="30" spans="1:12" ht="31.5" x14ac:dyDescent="0.25">
      <c r="A30" s="9">
        <v>28</v>
      </c>
      <c r="B30" s="7" t="s">
        <v>47</v>
      </c>
      <c r="C30" s="7" t="s">
        <v>17</v>
      </c>
      <c r="D30" s="7" t="s">
        <v>92</v>
      </c>
      <c r="E30" s="7" t="s">
        <v>6</v>
      </c>
      <c r="F30" s="7" t="s">
        <v>16</v>
      </c>
      <c r="G30" s="12">
        <v>3</v>
      </c>
      <c r="H30" s="10">
        <v>21879.2448</v>
      </c>
      <c r="I30" s="10">
        <f t="shared" si="1"/>
        <v>65637.734400000001</v>
      </c>
      <c r="J30" s="11">
        <v>41365</v>
      </c>
      <c r="K30" s="7" t="s">
        <v>25</v>
      </c>
      <c r="L30" s="1">
        <f t="shared" si="0"/>
        <v>2013</v>
      </c>
    </row>
    <row r="31" spans="1:12" ht="31.5" x14ac:dyDescent="0.25">
      <c r="A31" s="9">
        <v>29</v>
      </c>
      <c r="B31" s="7" t="s">
        <v>47</v>
      </c>
      <c r="C31" s="7" t="s">
        <v>21</v>
      </c>
      <c r="D31" s="7" t="s">
        <v>92</v>
      </c>
      <c r="E31" s="7" t="s">
        <v>6</v>
      </c>
      <c r="F31" s="7" t="s">
        <v>16</v>
      </c>
      <c r="G31" s="12">
        <v>1</v>
      </c>
      <c r="H31" s="10">
        <v>11471.327999999998</v>
      </c>
      <c r="I31" s="10">
        <f t="shared" si="1"/>
        <v>11471.327999999998</v>
      </c>
      <c r="J31" s="11">
        <v>41408</v>
      </c>
      <c r="K31" s="7" t="s">
        <v>25</v>
      </c>
      <c r="L31" s="1">
        <f t="shared" si="0"/>
        <v>2013</v>
      </c>
    </row>
    <row r="32" spans="1:12" ht="31.5" x14ac:dyDescent="0.25">
      <c r="A32" s="9">
        <v>30</v>
      </c>
      <c r="B32" s="7" t="s">
        <v>47</v>
      </c>
      <c r="C32" s="7" t="s">
        <v>48</v>
      </c>
      <c r="D32" s="7" t="s">
        <v>92</v>
      </c>
      <c r="E32" s="7" t="s">
        <v>6</v>
      </c>
      <c r="F32" s="7" t="s">
        <v>16</v>
      </c>
      <c r="G32" s="12">
        <v>1</v>
      </c>
      <c r="H32" s="10">
        <v>17064.950399999998</v>
      </c>
      <c r="I32" s="10">
        <f t="shared" si="1"/>
        <v>17064.950399999998</v>
      </c>
      <c r="J32" s="11">
        <v>41610</v>
      </c>
      <c r="K32" s="7" t="s">
        <v>25</v>
      </c>
      <c r="L32" s="1">
        <f t="shared" si="0"/>
        <v>2013</v>
      </c>
    </row>
    <row r="33" spans="1:12" ht="31.5" x14ac:dyDescent="0.25">
      <c r="A33" s="9">
        <v>31</v>
      </c>
      <c r="B33" s="7" t="s">
        <v>49</v>
      </c>
      <c r="C33" s="7" t="s">
        <v>17</v>
      </c>
      <c r="D33" s="7" t="s">
        <v>93</v>
      </c>
      <c r="E33" s="7" t="s">
        <v>6</v>
      </c>
      <c r="F33" s="7" t="s">
        <v>16</v>
      </c>
      <c r="G33" s="12">
        <v>1</v>
      </c>
      <c r="H33" s="10">
        <v>10343.611439999997</v>
      </c>
      <c r="I33" s="10">
        <f t="shared" si="1"/>
        <v>10343.611439999997</v>
      </c>
      <c r="J33" s="11">
        <v>41408</v>
      </c>
      <c r="K33" s="7" t="s">
        <v>24</v>
      </c>
      <c r="L33" s="1">
        <f t="shared" si="0"/>
        <v>2013</v>
      </c>
    </row>
    <row r="34" spans="1:12" ht="31.5" x14ac:dyDescent="0.25">
      <c r="A34" s="9">
        <v>32</v>
      </c>
      <c r="B34" s="7" t="s">
        <v>49</v>
      </c>
      <c r="C34" s="7" t="s">
        <v>21</v>
      </c>
      <c r="D34" s="7" t="s">
        <v>93</v>
      </c>
      <c r="E34" s="7" t="s">
        <v>6</v>
      </c>
      <c r="F34" s="7" t="s">
        <v>16</v>
      </c>
      <c r="G34" s="12">
        <v>1</v>
      </c>
      <c r="H34" s="10">
        <v>10320.155999999999</v>
      </c>
      <c r="I34" s="10">
        <f t="shared" si="1"/>
        <v>10320.155999999999</v>
      </c>
      <c r="J34" s="11">
        <v>41408</v>
      </c>
      <c r="K34" s="7" t="s">
        <v>24</v>
      </c>
      <c r="L34" s="1">
        <f t="shared" si="0"/>
        <v>2013</v>
      </c>
    </row>
    <row r="35" spans="1:12" ht="15.75" x14ac:dyDescent="0.25">
      <c r="A35" s="9">
        <v>33</v>
      </c>
      <c r="B35" s="7" t="s">
        <v>50</v>
      </c>
      <c r="C35" s="7" t="s">
        <v>20</v>
      </c>
      <c r="D35" s="7" t="s">
        <v>94</v>
      </c>
      <c r="E35" s="7" t="s">
        <v>6</v>
      </c>
      <c r="F35" s="7" t="s">
        <v>16</v>
      </c>
      <c r="G35" s="12">
        <v>1</v>
      </c>
      <c r="H35" s="10">
        <v>16808.957999999999</v>
      </c>
      <c r="I35" s="10">
        <f>G35*H35</f>
        <v>16808.957999999999</v>
      </c>
      <c r="J35" s="11">
        <v>40714</v>
      </c>
      <c r="K35" s="7" t="s">
        <v>24</v>
      </c>
      <c r="L35" s="1">
        <f t="shared" si="0"/>
        <v>2011</v>
      </c>
    </row>
    <row r="36" spans="1:12" ht="31.5" x14ac:dyDescent="0.25">
      <c r="A36" s="9">
        <v>34</v>
      </c>
      <c r="B36" s="7" t="s">
        <v>51</v>
      </c>
      <c r="C36" s="7" t="s">
        <v>20</v>
      </c>
      <c r="D36" s="7" t="s">
        <v>95</v>
      </c>
      <c r="E36" s="7" t="s">
        <v>6</v>
      </c>
      <c r="F36" s="7" t="s">
        <v>16</v>
      </c>
      <c r="G36" s="12">
        <v>4</v>
      </c>
      <c r="H36" s="10">
        <v>31484.744639999997</v>
      </c>
      <c r="I36" s="10">
        <f>G36*H36</f>
        <v>125938.97855999999</v>
      </c>
      <c r="J36" s="11">
        <v>40683</v>
      </c>
      <c r="K36" s="7" t="s">
        <v>13</v>
      </c>
      <c r="L36" s="1">
        <f t="shared" si="0"/>
        <v>2011</v>
      </c>
    </row>
    <row r="37" spans="1:12" ht="31.5" x14ac:dyDescent="0.25">
      <c r="A37" s="9">
        <v>35</v>
      </c>
      <c r="B37" s="7" t="s">
        <v>51</v>
      </c>
      <c r="C37" s="7" t="s">
        <v>52</v>
      </c>
      <c r="D37" s="7" t="s">
        <v>95</v>
      </c>
      <c r="E37" s="7" t="s">
        <v>6</v>
      </c>
      <c r="F37" s="7" t="s">
        <v>16</v>
      </c>
      <c r="G37" s="12">
        <v>1</v>
      </c>
      <c r="H37" s="10">
        <v>67561.013999999996</v>
      </c>
      <c r="I37" s="10">
        <f t="shared" ref="I37:I60" si="2">G37*H37</f>
        <v>67561.013999999996</v>
      </c>
      <c r="J37" s="11">
        <v>41507</v>
      </c>
      <c r="K37" s="7" t="s">
        <v>24</v>
      </c>
      <c r="L37" s="1">
        <f t="shared" si="0"/>
        <v>2013</v>
      </c>
    </row>
    <row r="38" spans="1:12" ht="15.75" x14ac:dyDescent="0.25">
      <c r="A38" s="9">
        <v>36</v>
      </c>
      <c r="B38" s="7" t="s">
        <v>53</v>
      </c>
      <c r="C38" s="7" t="s">
        <v>20</v>
      </c>
      <c r="D38" s="7" t="s">
        <v>96</v>
      </c>
      <c r="E38" s="7" t="s">
        <v>6</v>
      </c>
      <c r="F38" s="7" t="s">
        <v>16</v>
      </c>
      <c r="G38" s="12">
        <v>1</v>
      </c>
      <c r="H38" s="10">
        <v>16806.947039999999</v>
      </c>
      <c r="I38" s="10">
        <f t="shared" si="2"/>
        <v>16806.947039999999</v>
      </c>
      <c r="J38" s="11">
        <v>40891</v>
      </c>
      <c r="K38" s="7" t="s">
        <v>24</v>
      </c>
      <c r="L38" s="1">
        <f t="shared" si="0"/>
        <v>2011</v>
      </c>
    </row>
    <row r="39" spans="1:12" ht="15.75" x14ac:dyDescent="0.25">
      <c r="A39" s="9">
        <v>37</v>
      </c>
      <c r="B39" s="7" t="s">
        <v>54</v>
      </c>
      <c r="C39" s="7" t="s">
        <v>19</v>
      </c>
      <c r="D39" s="7" t="s">
        <v>97</v>
      </c>
      <c r="E39" s="7" t="s">
        <v>6</v>
      </c>
      <c r="F39" s="7" t="s">
        <v>16</v>
      </c>
      <c r="G39" s="12">
        <v>3</v>
      </c>
      <c r="H39" s="10">
        <v>11584.391039999999</v>
      </c>
      <c r="I39" s="10">
        <f t="shared" si="2"/>
        <v>34753.173119999992</v>
      </c>
      <c r="J39" s="11">
        <v>40408</v>
      </c>
      <c r="K39" s="7" t="s">
        <v>24</v>
      </c>
      <c r="L39" s="1">
        <f t="shared" si="0"/>
        <v>2010</v>
      </c>
    </row>
    <row r="40" spans="1:12" ht="15.75" x14ac:dyDescent="0.25">
      <c r="A40" s="9">
        <v>38</v>
      </c>
      <c r="B40" s="7" t="s">
        <v>55</v>
      </c>
      <c r="C40" s="7" t="s">
        <v>19</v>
      </c>
      <c r="D40" s="7" t="s">
        <v>98</v>
      </c>
      <c r="E40" s="7" t="s">
        <v>6</v>
      </c>
      <c r="F40" s="7" t="s">
        <v>16</v>
      </c>
      <c r="G40" s="12">
        <v>1</v>
      </c>
      <c r="H40" s="10">
        <v>9217.5472799999989</v>
      </c>
      <c r="I40" s="10">
        <f t="shared" si="2"/>
        <v>9217.5472799999989</v>
      </c>
      <c r="J40" s="11">
        <v>40408</v>
      </c>
      <c r="K40" s="7" t="s">
        <v>24</v>
      </c>
      <c r="L40" s="1">
        <f t="shared" si="0"/>
        <v>2010</v>
      </c>
    </row>
    <row r="41" spans="1:12" ht="15.75" x14ac:dyDescent="0.25">
      <c r="A41" s="9">
        <v>39</v>
      </c>
      <c r="B41" s="7" t="s">
        <v>56</v>
      </c>
      <c r="C41" s="7" t="s">
        <v>19</v>
      </c>
      <c r="D41" s="7" t="s">
        <v>99</v>
      </c>
      <c r="E41" s="7" t="s">
        <v>6</v>
      </c>
      <c r="F41" s="7" t="s">
        <v>16</v>
      </c>
      <c r="G41" s="12">
        <v>6</v>
      </c>
      <c r="H41" s="10">
        <v>6596.4839999999995</v>
      </c>
      <c r="I41" s="10">
        <f t="shared" si="2"/>
        <v>39578.903999999995</v>
      </c>
      <c r="J41" s="11">
        <v>40450</v>
      </c>
      <c r="K41" s="7" t="s">
        <v>24</v>
      </c>
      <c r="L41" s="1">
        <f t="shared" si="0"/>
        <v>2010</v>
      </c>
    </row>
    <row r="42" spans="1:12" ht="15.75" x14ac:dyDescent="0.25">
      <c r="A42" s="9">
        <v>40</v>
      </c>
      <c r="B42" s="7" t="s">
        <v>57</v>
      </c>
      <c r="C42" s="7" t="s">
        <v>15</v>
      </c>
      <c r="D42" s="7" t="s">
        <v>100</v>
      </c>
      <c r="E42" s="7" t="s">
        <v>6</v>
      </c>
      <c r="F42" s="7" t="s">
        <v>16</v>
      </c>
      <c r="G42" s="12">
        <v>1</v>
      </c>
      <c r="H42" s="10">
        <v>4594.9118399999998</v>
      </c>
      <c r="I42" s="10">
        <f t="shared" si="2"/>
        <v>4594.9118399999998</v>
      </c>
      <c r="J42" s="11">
        <v>41214</v>
      </c>
      <c r="K42" s="7" t="s">
        <v>24</v>
      </c>
      <c r="L42" s="1">
        <f t="shared" si="0"/>
        <v>2012</v>
      </c>
    </row>
    <row r="43" spans="1:12" ht="15.75" x14ac:dyDescent="0.25">
      <c r="A43" s="9">
        <v>41</v>
      </c>
      <c r="B43" s="7" t="s">
        <v>58</v>
      </c>
      <c r="C43" s="7" t="s">
        <v>17</v>
      </c>
      <c r="D43" s="7" t="s">
        <v>77</v>
      </c>
      <c r="E43" s="7" t="s">
        <v>6</v>
      </c>
      <c r="F43" s="7" t="s">
        <v>16</v>
      </c>
      <c r="G43" s="12">
        <v>1</v>
      </c>
      <c r="H43" s="10">
        <v>20459.466</v>
      </c>
      <c r="I43" s="10">
        <f t="shared" si="2"/>
        <v>20459.466</v>
      </c>
      <c r="J43" s="11">
        <v>41419</v>
      </c>
      <c r="K43" s="7" t="s">
        <v>24</v>
      </c>
      <c r="L43" s="1">
        <f t="shared" si="0"/>
        <v>2013</v>
      </c>
    </row>
    <row r="44" spans="1:12" ht="15.75" x14ac:dyDescent="0.25">
      <c r="A44" s="9">
        <v>42</v>
      </c>
      <c r="B44" s="7" t="s">
        <v>58</v>
      </c>
      <c r="C44" s="7" t="s">
        <v>23</v>
      </c>
      <c r="D44" s="7" t="s">
        <v>77</v>
      </c>
      <c r="E44" s="7" t="s">
        <v>6</v>
      </c>
      <c r="F44" s="7" t="s">
        <v>16</v>
      </c>
      <c r="G44" s="12">
        <v>13</v>
      </c>
      <c r="H44" s="10">
        <v>31118.641919999998</v>
      </c>
      <c r="I44" s="10">
        <f t="shared" si="2"/>
        <v>404542.34495999996</v>
      </c>
      <c r="J44" s="11">
        <v>41428</v>
      </c>
      <c r="K44" s="7" t="s">
        <v>24</v>
      </c>
      <c r="L44" s="1">
        <f t="shared" si="0"/>
        <v>2013</v>
      </c>
    </row>
    <row r="45" spans="1:12" ht="31.5" x14ac:dyDescent="0.25">
      <c r="A45" s="9">
        <v>43</v>
      </c>
      <c r="B45" s="7" t="s">
        <v>59</v>
      </c>
      <c r="C45" s="7" t="s">
        <v>14</v>
      </c>
      <c r="D45" s="7" t="s">
        <v>101</v>
      </c>
      <c r="E45" s="7" t="s">
        <v>6</v>
      </c>
      <c r="F45" s="7" t="s">
        <v>16</v>
      </c>
      <c r="G45" s="12">
        <v>5</v>
      </c>
      <c r="H45" s="10">
        <v>23343.551999999996</v>
      </c>
      <c r="I45" s="10">
        <f t="shared" si="2"/>
        <v>116717.75999999998</v>
      </c>
      <c r="J45" s="11">
        <v>41012</v>
      </c>
      <c r="K45" s="7" t="s">
        <v>24</v>
      </c>
      <c r="L45" s="1">
        <f t="shared" si="0"/>
        <v>2012</v>
      </c>
    </row>
    <row r="46" spans="1:12" ht="15.75" x14ac:dyDescent="0.25">
      <c r="A46" s="9">
        <v>44</v>
      </c>
      <c r="B46" s="7" t="s">
        <v>60</v>
      </c>
      <c r="C46" s="7" t="s">
        <v>20</v>
      </c>
      <c r="D46" s="7" t="s">
        <v>102</v>
      </c>
      <c r="E46" s="7" t="s">
        <v>6</v>
      </c>
      <c r="F46" s="7" t="s">
        <v>16</v>
      </c>
      <c r="G46" s="12">
        <v>2</v>
      </c>
      <c r="H46" s="10">
        <v>94570.168319999997</v>
      </c>
      <c r="I46" s="10">
        <f t="shared" si="2"/>
        <v>189140.33663999999</v>
      </c>
      <c r="J46" s="11">
        <v>40714</v>
      </c>
      <c r="K46" s="7" t="s">
        <v>25</v>
      </c>
      <c r="L46" s="1">
        <f t="shared" si="0"/>
        <v>2011</v>
      </c>
    </row>
    <row r="47" spans="1:12" ht="15.75" x14ac:dyDescent="0.25">
      <c r="A47" s="9">
        <v>45</v>
      </c>
      <c r="B47" s="7" t="s">
        <v>61</v>
      </c>
      <c r="C47" s="7" t="s">
        <v>17</v>
      </c>
      <c r="D47" s="7" t="s">
        <v>103</v>
      </c>
      <c r="E47" s="7" t="s">
        <v>6</v>
      </c>
      <c r="F47" s="7" t="s">
        <v>16</v>
      </c>
      <c r="G47" s="12">
        <v>1</v>
      </c>
      <c r="H47" s="10">
        <v>5529.2160000000003</v>
      </c>
      <c r="I47" s="10">
        <f t="shared" si="2"/>
        <v>5529.2160000000003</v>
      </c>
      <c r="J47" s="11">
        <v>41408</v>
      </c>
      <c r="K47" s="7" t="s">
        <v>24</v>
      </c>
      <c r="L47" s="1">
        <f t="shared" si="0"/>
        <v>2013</v>
      </c>
    </row>
    <row r="48" spans="1:12" ht="31.5" x14ac:dyDescent="0.25">
      <c r="A48" s="9">
        <v>46</v>
      </c>
      <c r="B48" s="7" t="s">
        <v>62</v>
      </c>
      <c r="C48" s="7" t="s">
        <v>14</v>
      </c>
      <c r="D48" s="7" t="s">
        <v>104</v>
      </c>
      <c r="E48" s="7" t="s">
        <v>6</v>
      </c>
      <c r="F48" s="7" t="s">
        <v>16</v>
      </c>
      <c r="G48" s="12">
        <v>5</v>
      </c>
      <c r="H48" s="10">
        <v>56582.400000000001</v>
      </c>
      <c r="I48" s="10">
        <f t="shared" si="2"/>
        <v>282912</v>
      </c>
      <c r="J48" s="11">
        <v>40924</v>
      </c>
      <c r="K48" s="7" t="s">
        <v>24</v>
      </c>
      <c r="L48" s="1">
        <f t="shared" si="0"/>
        <v>2012</v>
      </c>
    </row>
    <row r="49" spans="1:12" ht="15.75" x14ac:dyDescent="0.25">
      <c r="A49" s="9">
        <v>47</v>
      </c>
      <c r="B49" s="7" t="s">
        <v>63</v>
      </c>
      <c r="C49" s="7" t="s">
        <v>14</v>
      </c>
      <c r="D49" s="7" t="s">
        <v>105</v>
      </c>
      <c r="E49" s="7" t="s">
        <v>6</v>
      </c>
      <c r="F49" s="7" t="s">
        <v>16</v>
      </c>
      <c r="G49" s="12">
        <v>1</v>
      </c>
      <c r="H49" s="10">
        <v>6209.28</v>
      </c>
      <c r="I49" s="10">
        <f t="shared" si="2"/>
        <v>6209.28</v>
      </c>
      <c r="J49" s="11">
        <v>41034</v>
      </c>
      <c r="K49" s="7" t="s">
        <v>24</v>
      </c>
      <c r="L49" s="1">
        <f t="shared" si="0"/>
        <v>2012</v>
      </c>
    </row>
    <row r="50" spans="1:12" ht="31.5" x14ac:dyDescent="0.25">
      <c r="A50" s="9">
        <v>48</v>
      </c>
      <c r="B50" s="7" t="s">
        <v>64</v>
      </c>
      <c r="C50" s="7" t="s">
        <v>15</v>
      </c>
      <c r="D50" s="7" t="s">
        <v>106</v>
      </c>
      <c r="E50" s="7" t="s">
        <v>6</v>
      </c>
      <c r="F50" s="7" t="s">
        <v>16</v>
      </c>
      <c r="G50" s="12">
        <v>3</v>
      </c>
      <c r="H50" s="10">
        <v>84938.52095999998</v>
      </c>
      <c r="I50" s="10">
        <f t="shared" si="2"/>
        <v>254815.56287999992</v>
      </c>
      <c r="J50" s="11">
        <v>41136</v>
      </c>
      <c r="K50" s="7" t="s">
        <v>24</v>
      </c>
      <c r="L50" s="1">
        <f t="shared" si="0"/>
        <v>2012</v>
      </c>
    </row>
    <row r="51" spans="1:12" ht="15.75" x14ac:dyDescent="0.25">
      <c r="A51" s="9">
        <v>49</v>
      </c>
      <c r="B51" s="7" t="s">
        <v>65</v>
      </c>
      <c r="C51" s="7" t="s">
        <v>14</v>
      </c>
      <c r="D51" s="7" t="s">
        <v>107</v>
      </c>
      <c r="E51" s="7" t="s">
        <v>6</v>
      </c>
      <c r="F51" s="7" t="s">
        <v>16</v>
      </c>
      <c r="G51" s="12">
        <v>2</v>
      </c>
      <c r="H51" s="10">
        <v>103390.04736</v>
      </c>
      <c r="I51" s="10">
        <f t="shared" si="2"/>
        <v>206780.09471999999</v>
      </c>
      <c r="J51" s="11">
        <v>41136</v>
      </c>
      <c r="K51" s="7" t="s">
        <v>24</v>
      </c>
      <c r="L51" s="1">
        <f t="shared" si="0"/>
        <v>2012</v>
      </c>
    </row>
    <row r="52" spans="1:12" ht="31.5" x14ac:dyDescent="0.25">
      <c r="A52" s="9">
        <v>50</v>
      </c>
      <c r="B52" s="7" t="s">
        <v>66</v>
      </c>
      <c r="C52" s="7" t="s">
        <v>14</v>
      </c>
      <c r="D52" s="7" t="s">
        <v>108</v>
      </c>
      <c r="E52" s="7" t="s">
        <v>6</v>
      </c>
      <c r="F52" s="7" t="s">
        <v>16</v>
      </c>
      <c r="G52" s="12">
        <v>2</v>
      </c>
      <c r="H52" s="10">
        <v>116090.71200000001</v>
      </c>
      <c r="I52" s="10">
        <f t="shared" si="2"/>
        <v>232181.42400000003</v>
      </c>
      <c r="J52" s="11">
        <v>41198</v>
      </c>
      <c r="K52" s="7" t="s">
        <v>24</v>
      </c>
      <c r="L52" s="1">
        <f t="shared" si="0"/>
        <v>2012</v>
      </c>
    </row>
    <row r="53" spans="1:12" ht="31.5" x14ac:dyDescent="0.25">
      <c r="A53" s="9">
        <v>51</v>
      </c>
      <c r="B53" s="7" t="s">
        <v>67</v>
      </c>
      <c r="C53" s="7" t="s">
        <v>15</v>
      </c>
      <c r="D53" s="7" t="s">
        <v>109</v>
      </c>
      <c r="E53" s="7" t="s">
        <v>6</v>
      </c>
      <c r="F53" s="7" t="s">
        <v>16</v>
      </c>
      <c r="G53" s="12">
        <v>3</v>
      </c>
      <c r="H53" s="10">
        <v>14053.661999999998</v>
      </c>
      <c r="I53" s="10">
        <f t="shared" si="2"/>
        <v>42160.985999999997</v>
      </c>
      <c r="J53" s="11">
        <v>41250</v>
      </c>
      <c r="K53" s="7" t="s">
        <v>24</v>
      </c>
      <c r="L53" s="1">
        <f t="shared" si="0"/>
        <v>2012</v>
      </c>
    </row>
    <row r="54" spans="1:12" ht="31.5" x14ac:dyDescent="0.25">
      <c r="A54" s="9">
        <v>52</v>
      </c>
      <c r="B54" s="7" t="s">
        <v>68</v>
      </c>
      <c r="C54" s="7" t="s">
        <v>14</v>
      </c>
      <c r="D54" s="7" t="s">
        <v>110</v>
      </c>
      <c r="E54" s="7" t="s">
        <v>6</v>
      </c>
      <c r="F54" s="7" t="s">
        <v>16</v>
      </c>
      <c r="G54" s="12">
        <v>1</v>
      </c>
      <c r="H54" s="10">
        <v>14053.661999999998</v>
      </c>
      <c r="I54" s="10">
        <f t="shared" si="2"/>
        <v>14053.661999999998</v>
      </c>
      <c r="J54" s="11">
        <v>41250</v>
      </c>
      <c r="K54" s="7" t="s">
        <v>24</v>
      </c>
      <c r="L54" s="1">
        <f t="shared" si="0"/>
        <v>2012</v>
      </c>
    </row>
    <row r="55" spans="1:12" ht="31.5" x14ac:dyDescent="0.25">
      <c r="A55" s="9">
        <v>53</v>
      </c>
      <c r="B55" s="7" t="s">
        <v>69</v>
      </c>
      <c r="C55" s="7" t="s">
        <v>14</v>
      </c>
      <c r="D55" s="7" t="s">
        <v>111</v>
      </c>
      <c r="E55" s="7" t="s">
        <v>6</v>
      </c>
      <c r="F55" s="7" t="s">
        <v>16</v>
      </c>
      <c r="G55" s="12">
        <v>2</v>
      </c>
      <c r="H55" s="10">
        <v>18849.599999999999</v>
      </c>
      <c r="I55" s="10">
        <f t="shared" si="2"/>
        <v>37699.199999999997</v>
      </c>
      <c r="J55" s="11">
        <v>41250</v>
      </c>
      <c r="K55" s="7" t="s">
        <v>24</v>
      </c>
      <c r="L55" s="1">
        <f t="shared" si="0"/>
        <v>2012</v>
      </c>
    </row>
    <row r="56" spans="1:12" ht="31.5" x14ac:dyDescent="0.25">
      <c r="A56" s="9">
        <v>54</v>
      </c>
      <c r="B56" s="7" t="s">
        <v>69</v>
      </c>
      <c r="C56" s="7" t="s">
        <v>15</v>
      </c>
      <c r="D56" s="7" t="s">
        <v>111</v>
      </c>
      <c r="E56" s="7" t="s">
        <v>6</v>
      </c>
      <c r="F56" s="7" t="s">
        <v>16</v>
      </c>
      <c r="G56" s="12">
        <v>1</v>
      </c>
      <c r="H56" s="10">
        <v>25132.799999999999</v>
      </c>
      <c r="I56" s="10">
        <f t="shared" si="2"/>
        <v>25132.799999999999</v>
      </c>
      <c r="J56" s="11">
        <v>41250</v>
      </c>
      <c r="K56" s="7" t="s">
        <v>24</v>
      </c>
      <c r="L56" s="1">
        <f t="shared" si="0"/>
        <v>2012</v>
      </c>
    </row>
    <row r="57" spans="1:12" ht="31.5" x14ac:dyDescent="0.25">
      <c r="A57" s="9">
        <v>55</v>
      </c>
      <c r="B57" s="7" t="s">
        <v>69</v>
      </c>
      <c r="C57" s="7" t="s">
        <v>70</v>
      </c>
      <c r="D57" s="7" t="s">
        <v>111</v>
      </c>
      <c r="E57" s="7" t="s">
        <v>6</v>
      </c>
      <c r="F57" s="7" t="s">
        <v>16</v>
      </c>
      <c r="G57" s="12">
        <v>2</v>
      </c>
      <c r="H57" s="10">
        <v>18738.215999999997</v>
      </c>
      <c r="I57" s="10">
        <f t="shared" si="2"/>
        <v>37476.431999999993</v>
      </c>
      <c r="J57" s="11">
        <v>41250</v>
      </c>
      <c r="K57" s="7" t="s">
        <v>24</v>
      </c>
      <c r="L57" s="1">
        <f t="shared" si="0"/>
        <v>2012</v>
      </c>
    </row>
    <row r="58" spans="1:12" ht="31.5" x14ac:dyDescent="0.25">
      <c r="A58" s="9">
        <v>56</v>
      </c>
      <c r="B58" s="7" t="s">
        <v>71</v>
      </c>
      <c r="C58" s="7" t="s">
        <v>14</v>
      </c>
      <c r="D58" s="7" t="s">
        <v>112</v>
      </c>
      <c r="E58" s="7" t="s">
        <v>6</v>
      </c>
      <c r="F58" s="7" t="s">
        <v>16</v>
      </c>
      <c r="G58" s="12">
        <v>1</v>
      </c>
      <c r="H58" s="10">
        <v>25067.52</v>
      </c>
      <c r="I58" s="10">
        <f t="shared" si="2"/>
        <v>25067.52</v>
      </c>
      <c r="J58" s="11">
        <v>41250</v>
      </c>
      <c r="K58" s="7" t="s">
        <v>24</v>
      </c>
      <c r="L58" s="1">
        <f t="shared" si="0"/>
        <v>2012</v>
      </c>
    </row>
    <row r="59" spans="1:12" ht="31.5" x14ac:dyDescent="0.25">
      <c r="A59" s="9">
        <v>57</v>
      </c>
      <c r="B59" s="7" t="s">
        <v>72</v>
      </c>
      <c r="C59" s="7" t="s">
        <v>14</v>
      </c>
      <c r="D59" s="7" t="s">
        <v>113</v>
      </c>
      <c r="E59" s="7" t="s">
        <v>6</v>
      </c>
      <c r="F59" s="7" t="s">
        <v>16</v>
      </c>
      <c r="G59" s="12">
        <v>2</v>
      </c>
      <c r="H59" s="10">
        <v>14053.661999999998</v>
      </c>
      <c r="I59" s="10">
        <f t="shared" si="2"/>
        <v>28107.323999999997</v>
      </c>
      <c r="J59" s="11">
        <v>41250</v>
      </c>
      <c r="K59" s="7" t="s">
        <v>24</v>
      </c>
      <c r="L59" s="1">
        <f t="shared" si="0"/>
        <v>2012</v>
      </c>
    </row>
    <row r="60" spans="1:12" ht="31.5" x14ac:dyDescent="0.25">
      <c r="A60" s="9">
        <v>58</v>
      </c>
      <c r="B60" s="7" t="s">
        <v>73</v>
      </c>
      <c r="C60" s="7" t="s">
        <v>74</v>
      </c>
      <c r="D60" s="7" t="s">
        <v>114</v>
      </c>
      <c r="E60" s="7" t="s">
        <v>6</v>
      </c>
      <c r="F60" s="7" t="s">
        <v>16</v>
      </c>
      <c r="G60" s="12">
        <v>1</v>
      </c>
      <c r="H60" s="10">
        <v>37995.782400000004</v>
      </c>
      <c r="I60" s="10">
        <f t="shared" si="2"/>
        <v>37995.782400000004</v>
      </c>
      <c r="J60" s="11">
        <v>41610</v>
      </c>
      <c r="K60" s="7" t="s">
        <v>25</v>
      </c>
      <c r="L60" s="1">
        <f t="shared" si="0"/>
        <v>2013</v>
      </c>
    </row>
    <row r="61" spans="1:12" x14ac:dyDescent="0.25">
      <c r="D61" s="2" t="s">
        <v>11</v>
      </c>
      <c r="G61" s="13">
        <f>SUM(G3:G60)</f>
        <v>139</v>
      </c>
      <c r="I61" s="14">
        <f>SUM(I3:I60)</f>
        <v>4047687.501399999</v>
      </c>
    </row>
  </sheetData>
  <autoFilter ref="A2:J34"/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2024-09-27T16:18:48Z</dcterms:modified>
</cp:coreProperties>
</file>