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15.24\Приложение к объявлению о запросе цен лот 115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Лист1!$A$2:$J$7</definedName>
    <definedName name="_xlnm.Print_Area" localSheetId="0">Лист1!$A$1:$K$8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3" i="1"/>
  <c r="I8" i="1" s="1"/>
  <c r="G8" i="1" l="1"/>
</calcChain>
</file>

<file path=xl/sharedStrings.xml><?xml version="1.0" encoding="utf-8"?>
<sst xmlns="http://schemas.openxmlformats.org/spreadsheetml/2006/main" count="43" uniqueCount="26">
  <si>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</si>
  <si>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</si>
  <si>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</si>
  <si>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</si>
  <si>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</si>
  <si>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</si>
  <si>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</si>
  <si>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</si>
  <si>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</si>
  <si>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</si>
  <si>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</si>
  <si>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</si>
  <si>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</si>
  <si>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</si>
  <si>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ШТ</t>
  </si>
  <si>
    <t>Греческий склад</t>
  </si>
  <si>
    <t>1349283</t>
  </si>
  <si>
    <t>TNZ1200003</t>
  </si>
  <si>
    <t>1402852</t>
  </si>
  <si>
    <t>TNZ1200009</t>
  </si>
  <si>
    <t>TNZ1200010</t>
  </si>
  <si>
    <t>TNZ1200011</t>
  </si>
  <si>
    <t>TNZ1200012</t>
  </si>
  <si>
    <t>Колено Т 90 133х6,0-PN25-08Х18Н10Т</t>
  </si>
  <si>
    <t>Колено 90 89х5,0-PN25-08Х18Н10Т</t>
  </si>
  <si>
    <t>Лот 115.24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</si>
</sst>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view="pageBreakPreview" zoomScaleNormal="100" zoomScaleSheetLayoutView="100" workbookViewId="0">
      <selection activeCell="I6" sqref="I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10">
        <v>1</v>
      </c>
      <c r="B3" s="7" t="s">
        <v>16</v>
      </c>
      <c r="C3" s="7" t="s">
        <v>17</v>
      </c>
      <c r="D3" s="7" t="s">
        <v>23</v>
      </c>
      <c r="E3" s="7" t="s">
        <v>6</v>
      </c>
      <c r="F3" s="7" t="s">
        <v>14</v>
      </c>
      <c r="G3" s="15">
        <v>4</v>
      </c>
      <c r="H3" s="12">
        <v>7365.2198399999988</v>
      </c>
      <c r="I3" s="12">
        <f>G3*H3</f>
        <v>29460.879359999995</v>
      </c>
      <c r="J3" s="14">
        <v>40968</v>
      </c>
      <c r="K3" s="7" t="s">
        <v>13</v>
      </c>
    </row>
    <row r="4" spans="1:11" ht="31.5" x14ac:dyDescent="0.25">
      <c r="A4" s="10">
        <v>2</v>
      </c>
      <c r="B4" s="7" t="s">
        <v>18</v>
      </c>
      <c r="C4" s="7" t="s">
        <v>19</v>
      </c>
      <c r="D4" s="7" t="s">
        <v>24</v>
      </c>
      <c r="E4" s="7" t="s">
        <v>6</v>
      </c>
      <c r="F4" s="7" t="s">
        <v>14</v>
      </c>
      <c r="G4" s="15">
        <v>11</v>
      </c>
      <c r="H4" s="12">
        <v>5128.86528</v>
      </c>
      <c r="I4" s="12">
        <f t="shared" ref="I4:I7" si="0">G4*H4</f>
        <v>56417.518080000002</v>
      </c>
      <c r="J4" s="14">
        <v>41004</v>
      </c>
      <c r="K4" s="7" t="s">
        <v>15</v>
      </c>
    </row>
    <row r="5" spans="1:11" ht="31.5" x14ac:dyDescent="0.25">
      <c r="A5" s="10">
        <v>3</v>
      </c>
      <c r="B5" s="7" t="s">
        <v>18</v>
      </c>
      <c r="C5" s="7" t="s">
        <v>20</v>
      </c>
      <c r="D5" s="7" t="s">
        <v>24</v>
      </c>
      <c r="E5" s="7" t="s">
        <v>6</v>
      </c>
      <c r="F5" s="7" t="s">
        <v>14</v>
      </c>
      <c r="G5" s="15">
        <v>29</v>
      </c>
      <c r="H5" s="12">
        <v>5128.86528</v>
      </c>
      <c r="I5" s="12">
        <f t="shared" si="0"/>
        <v>148737.09312000001</v>
      </c>
      <c r="J5" s="14">
        <v>41004</v>
      </c>
      <c r="K5" s="7" t="s">
        <v>15</v>
      </c>
    </row>
    <row r="6" spans="1:11" ht="31.5" x14ac:dyDescent="0.25">
      <c r="A6" s="10">
        <v>4</v>
      </c>
      <c r="B6" s="7" t="s">
        <v>18</v>
      </c>
      <c r="C6" s="7" t="s">
        <v>21</v>
      </c>
      <c r="D6" s="7" t="s">
        <v>24</v>
      </c>
      <c r="E6" s="7" t="s">
        <v>6</v>
      </c>
      <c r="F6" s="7" t="s">
        <v>14</v>
      </c>
      <c r="G6" s="15">
        <v>29</v>
      </c>
      <c r="H6" s="12">
        <v>5128.86528</v>
      </c>
      <c r="I6" s="12">
        <f t="shared" si="0"/>
        <v>148737.09312000001</v>
      </c>
      <c r="J6" s="14">
        <v>41004</v>
      </c>
      <c r="K6" s="7" t="s">
        <v>15</v>
      </c>
    </row>
    <row r="7" spans="1:11" ht="31.5" x14ac:dyDescent="0.25">
      <c r="A7" s="10">
        <v>5</v>
      </c>
      <c r="B7" s="7" t="s">
        <v>18</v>
      </c>
      <c r="C7" s="7" t="s">
        <v>22</v>
      </c>
      <c r="D7" s="7" t="s">
        <v>24</v>
      </c>
      <c r="E7" s="7" t="s">
        <v>6</v>
      </c>
      <c r="F7" s="7" t="s">
        <v>14</v>
      </c>
      <c r="G7" s="15">
        <v>29</v>
      </c>
      <c r="H7" s="12">
        <v>5128.86528</v>
      </c>
      <c r="I7" s="12">
        <f t="shared" si="0"/>
        <v>148737.09312000001</v>
      </c>
      <c r="J7" s="14">
        <v>41004</v>
      </c>
      <c r="K7" s="7" t="s">
        <v>15</v>
      </c>
    </row>
    <row r="8" spans="1:11" ht="15.75" x14ac:dyDescent="0.25">
      <c r="D8" s="13" t="s">
        <v>11</v>
      </c>
      <c r="G8" s="11">
        <f>SUM(G3:G7)</f>
        <v>102</v>
      </c>
      <c r="H8" s="8"/>
      <c r="I8" s="12">
        <f>SUM(I3:I7)</f>
        <v>532089.67680000002</v>
      </c>
    </row>
  </sheetData>
  <autoFilter ref="A2:J7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2024-09-30T14:52:19Z</dcterms:modified>
</cp:coreProperties>
</file>