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29.24\Приложение к объявлению о запросе цен лот 129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Лист1!$A$2:$J$13</definedName>
    <definedName name="_xlnm.Print_Area" localSheetId="0">Лист1!$A$1:$K$14</definedName>
  </definedNames>
  <calcPr calcId="152511"/>
</workbook>
</file>

<file path=xl/calcChain.xml><?xml version="1.0" encoding="utf-8"?>
<calcChain xmlns="http://schemas.openxmlformats.org/spreadsheetml/2006/main">
  <c r="G14" i="1" l="1"/>
  <c r="I5" i="1"/>
  <c r="I6" i="1"/>
  <c r="I7" i="1"/>
  <c r="I8" i="1"/>
  <c r="I9" i="1"/>
  <c r="I10" i="1"/>
  <c r="I11" i="1"/>
  <c r="I12" i="1"/>
  <c r="I13" i="1"/>
  <c r="I4" i="1"/>
  <c r="I14" i="1" s="1"/>
  <c r="I3" i="1"/>
</calcChain>
</file>

<file path=xl/sharedStrings.xml><?xml version="1.0" encoding="utf-8"?>
<sst xmlns="http://schemas.openxmlformats.org/spreadsheetml/2006/main" count="79" uniqueCount="45">
  <si>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</si>
  <si>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</si>
  <si>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</si>
  <si>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</si>
  <si>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</si>
  <si>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</si>
  <si>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</si>
  <si>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</si>
  <si>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</si>
  <si>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</si>
  <si>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</si>
  <si>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</si>
  <si>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</si>
  <si>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М</t>
  </si>
  <si>
    <t>TNZ1200004</t>
  </si>
  <si>
    <t>Греческий склад</t>
  </si>
  <si>
    <t>Лот 129.24 УСМТР</t>
  </si>
  <si>
    <t>1012876</t>
  </si>
  <si>
    <t>TNZ1100001</t>
  </si>
  <si>
    <t>1013025</t>
  </si>
  <si>
    <t>1037935</t>
  </si>
  <si>
    <t>1049162</t>
  </si>
  <si>
    <t>TNZ1300001</t>
  </si>
  <si>
    <t>1213471</t>
  </si>
  <si>
    <t>TNZ1000002</t>
  </si>
  <si>
    <t>1305968</t>
  </si>
  <si>
    <t>TNZ1700002</t>
  </si>
  <si>
    <t>1400714</t>
  </si>
  <si>
    <t>1400715</t>
  </si>
  <si>
    <t>TNZ1200003</t>
  </si>
  <si>
    <t>1402206</t>
  </si>
  <si>
    <t>TNZ1200002</t>
  </si>
  <si>
    <t>1735153</t>
  </si>
  <si>
    <t>TNZ1500002</t>
  </si>
  <si>
    <t>Кабель телефонный ТППЭП 100х2х0,5</t>
  </si>
  <si>
    <t>Кабель телефонный ПРППМ 2х0,9</t>
  </si>
  <si>
    <t>Кабель телефонный ТППэп 10х2х0,4-200</t>
  </si>
  <si>
    <t>Кабель телефонный ТППэп 20х2х0,4-200</t>
  </si>
  <si>
    <t>Кабель телефонный ТППэпЗ 10х2х0,4</t>
  </si>
  <si>
    <t>Кабель Герда-КВнг 7х2х1,0 Л</t>
  </si>
  <si>
    <t>Кабель КСБГнг(А)-FRLS 4x2x0,90</t>
  </si>
  <si>
    <t>Кабель КСБГнг(А)-FRLS 2x2x1,20</t>
  </si>
  <si>
    <t>Кабель КСБГнг(А)-FRLS 4x2x1,20</t>
  </si>
  <si>
    <t>Кабель Belden 8760</t>
  </si>
  <si>
    <t>ЦентральныйСклад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</si>
</sst>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view="pageBreakPreview" zoomScaleNormal="100" zoomScaleSheetLayoutView="100" workbookViewId="0">
      <selection activeCell="J8" sqref="J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10">
        <v>1</v>
      </c>
      <c r="B3" s="7" t="s">
        <v>17</v>
      </c>
      <c r="C3" s="7" t="s">
        <v>18</v>
      </c>
      <c r="D3" s="7" t="s">
        <v>34</v>
      </c>
      <c r="E3" s="7" t="s">
        <v>6</v>
      </c>
      <c r="F3" s="7" t="s">
        <v>13</v>
      </c>
      <c r="G3" s="15">
        <v>290</v>
      </c>
      <c r="H3" s="12">
        <v>67.367999999999995</v>
      </c>
      <c r="I3" s="12">
        <f>G3*H3</f>
        <v>19536.719999999998</v>
      </c>
      <c r="J3" s="14">
        <v>40725</v>
      </c>
      <c r="K3" s="7" t="s">
        <v>15</v>
      </c>
    </row>
    <row r="4" spans="1:11" ht="31.5" x14ac:dyDescent="0.25">
      <c r="A4" s="10">
        <v>2</v>
      </c>
      <c r="B4" s="7" t="s">
        <v>19</v>
      </c>
      <c r="C4" s="7" t="s">
        <v>18</v>
      </c>
      <c r="D4" s="7" t="s">
        <v>35</v>
      </c>
      <c r="E4" s="7" t="s">
        <v>6</v>
      </c>
      <c r="F4" s="7" t="s">
        <v>13</v>
      </c>
      <c r="G4" s="15">
        <v>500</v>
      </c>
      <c r="H4" s="12">
        <v>3.5579999999999998</v>
      </c>
      <c r="I4" s="12">
        <f>G4*H4</f>
        <v>1779</v>
      </c>
      <c r="J4" s="14">
        <v>40725</v>
      </c>
      <c r="K4" s="7" t="s">
        <v>15</v>
      </c>
    </row>
    <row r="5" spans="1:11" ht="31.5" x14ac:dyDescent="0.25">
      <c r="A5" s="10">
        <v>3</v>
      </c>
      <c r="B5" s="7" t="s">
        <v>20</v>
      </c>
      <c r="C5" s="7" t="s">
        <v>18</v>
      </c>
      <c r="D5" s="7" t="s">
        <v>36</v>
      </c>
      <c r="E5" s="7" t="s">
        <v>6</v>
      </c>
      <c r="F5" s="7" t="s">
        <v>13</v>
      </c>
      <c r="G5" s="15">
        <v>166</v>
      </c>
      <c r="H5" s="12">
        <v>17.585999999999999</v>
      </c>
      <c r="I5" s="12">
        <f t="shared" ref="I5:I13" si="0">G5*H5</f>
        <v>2919.2759999999998</v>
      </c>
      <c r="J5" s="14">
        <v>40725</v>
      </c>
      <c r="K5" s="7" t="s">
        <v>15</v>
      </c>
    </row>
    <row r="6" spans="1:11" ht="31.5" x14ac:dyDescent="0.25">
      <c r="A6" s="10">
        <v>4</v>
      </c>
      <c r="B6" s="7" t="s">
        <v>21</v>
      </c>
      <c r="C6" s="7" t="s">
        <v>22</v>
      </c>
      <c r="D6" s="7" t="s">
        <v>37</v>
      </c>
      <c r="E6" s="7" t="s">
        <v>6</v>
      </c>
      <c r="F6" s="7" t="s">
        <v>13</v>
      </c>
      <c r="G6" s="15">
        <v>80</v>
      </c>
      <c r="H6" s="12">
        <v>12.797999999999998</v>
      </c>
      <c r="I6" s="12">
        <f t="shared" si="0"/>
        <v>1023.8399999999999</v>
      </c>
      <c r="J6" s="14">
        <v>41459</v>
      </c>
      <c r="K6" s="7" t="s">
        <v>44</v>
      </c>
    </row>
    <row r="7" spans="1:11" ht="31.5" x14ac:dyDescent="0.25">
      <c r="A7" s="10">
        <v>5</v>
      </c>
      <c r="B7" s="7" t="s">
        <v>23</v>
      </c>
      <c r="C7" s="7" t="s">
        <v>24</v>
      </c>
      <c r="D7" s="7" t="s">
        <v>38</v>
      </c>
      <c r="E7" s="7" t="s">
        <v>6</v>
      </c>
      <c r="F7" s="7" t="s">
        <v>13</v>
      </c>
      <c r="G7" s="15">
        <v>60</v>
      </c>
      <c r="H7" s="12">
        <v>5.7119999999999997</v>
      </c>
      <c r="I7" s="12">
        <f t="shared" si="0"/>
        <v>342.71999999999997</v>
      </c>
      <c r="J7" s="14">
        <v>40476</v>
      </c>
      <c r="K7" s="7" t="s">
        <v>44</v>
      </c>
    </row>
    <row r="8" spans="1:11" ht="31.5" x14ac:dyDescent="0.25">
      <c r="A8" s="10">
        <v>6</v>
      </c>
      <c r="B8" s="7" t="s">
        <v>25</v>
      </c>
      <c r="C8" s="7" t="s">
        <v>26</v>
      </c>
      <c r="D8" s="7" t="s">
        <v>39</v>
      </c>
      <c r="E8" s="7" t="s">
        <v>6</v>
      </c>
      <c r="F8" s="7" t="s">
        <v>13</v>
      </c>
      <c r="G8" s="15">
        <v>25</v>
      </c>
      <c r="H8" s="12">
        <v>69.372</v>
      </c>
      <c r="I8" s="12">
        <f t="shared" si="0"/>
        <v>1734.3</v>
      </c>
      <c r="J8" s="14">
        <v>42978</v>
      </c>
      <c r="K8" s="7" t="s">
        <v>15</v>
      </c>
    </row>
    <row r="9" spans="1:11" ht="31.5" x14ac:dyDescent="0.25">
      <c r="A9" s="10">
        <v>7</v>
      </c>
      <c r="B9" s="7" t="s">
        <v>27</v>
      </c>
      <c r="C9" s="7" t="s">
        <v>14</v>
      </c>
      <c r="D9" s="7" t="s">
        <v>40</v>
      </c>
      <c r="E9" s="7" t="s">
        <v>6</v>
      </c>
      <c r="F9" s="7" t="s">
        <v>13</v>
      </c>
      <c r="G9" s="15">
        <v>241</v>
      </c>
      <c r="H9" s="12">
        <v>104.38799999999999</v>
      </c>
      <c r="I9" s="12">
        <f t="shared" si="0"/>
        <v>25157.507999999998</v>
      </c>
      <c r="J9" s="14">
        <v>41114</v>
      </c>
      <c r="K9" s="7" t="s">
        <v>15</v>
      </c>
    </row>
    <row r="10" spans="1:11" ht="31.5" x14ac:dyDescent="0.25">
      <c r="A10" s="10">
        <v>8</v>
      </c>
      <c r="B10" s="7" t="s">
        <v>28</v>
      </c>
      <c r="C10" s="7" t="s">
        <v>29</v>
      </c>
      <c r="D10" s="7" t="s">
        <v>41</v>
      </c>
      <c r="E10" s="7" t="s">
        <v>6</v>
      </c>
      <c r="F10" s="7" t="s">
        <v>13</v>
      </c>
      <c r="G10" s="15">
        <v>3160</v>
      </c>
      <c r="H10" s="12">
        <v>93.18</v>
      </c>
      <c r="I10" s="12">
        <f t="shared" si="0"/>
        <v>294448.80000000005</v>
      </c>
      <c r="J10" s="14">
        <v>41114</v>
      </c>
      <c r="K10" s="7" t="s">
        <v>44</v>
      </c>
    </row>
    <row r="11" spans="1:11" ht="31.5" x14ac:dyDescent="0.25">
      <c r="A11" s="10">
        <v>9</v>
      </c>
      <c r="B11" s="7" t="s">
        <v>28</v>
      </c>
      <c r="C11" s="7" t="s">
        <v>14</v>
      </c>
      <c r="D11" s="7" t="s">
        <v>41</v>
      </c>
      <c r="E11" s="7" t="s">
        <v>6</v>
      </c>
      <c r="F11" s="7" t="s">
        <v>13</v>
      </c>
      <c r="G11" s="15">
        <v>745</v>
      </c>
      <c r="H11" s="12">
        <v>93.18</v>
      </c>
      <c r="I11" s="12">
        <f t="shared" si="0"/>
        <v>69419.100000000006</v>
      </c>
      <c r="J11" s="14">
        <v>41114</v>
      </c>
      <c r="K11" s="7" t="s">
        <v>44</v>
      </c>
    </row>
    <row r="12" spans="1:11" ht="31.5" x14ac:dyDescent="0.25">
      <c r="A12" s="10">
        <v>10</v>
      </c>
      <c r="B12" s="7" t="s">
        <v>30</v>
      </c>
      <c r="C12" s="7" t="s">
        <v>31</v>
      </c>
      <c r="D12" s="7" t="s">
        <v>42</v>
      </c>
      <c r="E12" s="7" t="s">
        <v>6</v>
      </c>
      <c r="F12" s="7" t="s">
        <v>13</v>
      </c>
      <c r="G12" s="15">
        <v>450</v>
      </c>
      <c r="H12" s="12">
        <v>87.545999999999992</v>
      </c>
      <c r="I12" s="12">
        <f t="shared" si="0"/>
        <v>39395.699999999997</v>
      </c>
      <c r="J12" s="14">
        <v>41114</v>
      </c>
      <c r="K12" s="7" t="s">
        <v>44</v>
      </c>
    </row>
    <row r="13" spans="1:11" ht="15.75" x14ac:dyDescent="0.25">
      <c r="A13" s="10">
        <v>11</v>
      </c>
      <c r="B13" s="7" t="s">
        <v>32</v>
      </c>
      <c r="C13" s="7" t="s">
        <v>33</v>
      </c>
      <c r="D13" s="7" t="s">
        <v>43</v>
      </c>
      <c r="E13" s="7" t="s">
        <v>6</v>
      </c>
      <c r="F13" s="7" t="s">
        <v>13</v>
      </c>
      <c r="G13" s="15">
        <v>35</v>
      </c>
      <c r="H13" s="12">
        <v>49.152000000000001</v>
      </c>
      <c r="I13" s="12">
        <f t="shared" si="0"/>
        <v>1720.32</v>
      </c>
      <c r="J13" s="14">
        <v>42369</v>
      </c>
      <c r="K13" s="7" t="s">
        <v>44</v>
      </c>
    </row>
    <row r="14" spans="1:11" ht="15.75" x14ac:dyDescent="0.25">
      <c r="D14" s="13" t="s">
        <v>11</v>
      </c>
      <c r="G14" s="11">
        <f>SUM(G3:G13)</f>
        <v>5752</v>
      </c>
      <c r="H14" s="8"/>
      <c r="I14" s="12">
        <f>SUM(I3:I13)</f>
        <v>457477.2840000001</v>
      </c>
    </row>
  </sheetData>
  <autoFilter ref="A2:J1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2024-09-30T15:21:24Z</dcterms:modified>
</cp:coreProperties>
</file>