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Второй квартал второй раз\132.24\Приложение к объявлению о запросе цен лот 132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Лист1!$A$2:$J$4</definedName>
    <definedName name="_xlnm.Print_Area" localSheetId="0">Лист1!$A$1:$K$5</definedName>
  </definedNames>
  <calcPr calcId="152511"/>
</workbook>
</file>

<file path=xl/calcChain.xml><?xml version="1.0" encoding="utf-8"?>
<calcChain xmlns="http://schemas.openxmlformats.org/spreadsheetml/2006/main">
  <c r="I4" i="1" l="1"/>
  <c r="I3" i="1"/>
  <c r="I5" i="1" s="1"/>
  <c r="G5" i="1"/>
</calcChain>
</file>

<file path=xl/sharedStrings.xml><?xml version="1.0" encoding="utf-8"?>
<sst xmlns="http://schemas.openxmlformats.org/spreadsheetml/2006/main" count="25" uniqueCount="20">
  <si>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</si>
  <si>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</si>
  <si>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</si>
  <si>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</si>
  <si>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</si>
  <si>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</si>
  <si>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</si>
  <si>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</si>
  <si>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Стоимость без НДС</t>
  </si>
  <si>
    <t>Цена без НДС</t>
  </si>
  <si>
    <t>Склад</t>
  </si>
  <si>
    <t>Итого</t>
  </si>
  <si>
    <t>Партия</t>
  </si>
  <si>
    <t>М</t>
  </si>
  <si>
    <t>Греческий склад</t>
  </si>
  <si>
    <t>TNZ1200001</t>
  </si>
  <si>
    <t>Лот 132.24 УСМТР</t>
  </si>
  <si>
    <t>1508940</t>
  </si>
  <si>
    <t>Кабель Герда-КВнг(А)-LS 12х2х1,5</t>
  </si>
  <si>
    <t>ЦентральныйСклад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</si>
</sst>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5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14" fontId="0" fillId="0" borderId="1" xfId="0" applyNumberFormat="1" applyBorder="1"/>
    <xf numFmtId="164" fontId="0" fillId="0" borderId="1" xfId="0" applyNumberFormat="1" applyBorder="1" applyAlignment="1">
      <alignment horizontal="center" vertical="center"/>
    </xf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"/>
  <sheetViews>
    <sheetView tabSelected="1" view="pageBreakPreview" zoomScaleNormal="100" zoomScaleSheetLayoutView="100" workbookViewId="0">
      <selection activeCell="I11" sqref="I11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16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12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9</v>
      </c>
      <c r="I2" s="5" t="s">
        <v>8</v>
      </c>
      <c r="J2" s="5" t="s">
        <v>5</v>
      </c>
      <c r="K2" s="5" t="s">
        <v>10</v>
      </c>
    </row>
    <row r="3" spans="1:11" ht="31.5" x14ac:dyDescent="0.25">
      <c r="A3" s="9">
        <v>1</v>
      </c>
      <c r="B3" s="7" t="s">
        <v>17</v>
      </c>
      <c r="C3" s="7" t="s">
        <v>15</v>
      </c>
      <c r="D3" s="7" t="s">
        <v>18</v>
      </c>
      <c r="E3" s="7" t="s">
        <v>6</v>
      </c>
      <c r="F3" s="7" t="s">
        <v>13</v>
      </c>
      <c r="G3" s="14">
        <v>420</v>
      </c>
      <c r="H3" s="11">
        <v>467.74799999999999</v>
      </c>
      <c r="I3" s="11">
        <f>G3*H3</f>
        <v>196454.16</v>
      </c>
      <c r="J3" s="13">
        <v>41152</v>
      </c>
      <c r="K3" s="7" t="s">
        <v>19</v>
      </c>
    </row>
    <row r="4" spans="1:11" ht="31.5" x14ac:dyDescent="0.25">
      <c r="A4" s="9">
        <v>2</v>
      </c>
      <c r="B4" s="7" t="s">
        <v>17</v>
      </c>
      <c r="C4" s="7" t="s">
        <v>15</v>
      </c>
      <c r="D4" s="7" t="s">
        <v>18</v>
      </c>
      <c r="E4" s="7" t="s">
        <v>6</v>
      </c>
      <c r="F4" s="7" t="s">
        <v>13</v>
      </c>
      <c r="G4" s="14">
        <v>730</v>
      </c>
      <c r="H4" s="11">
        <v>467.74799999999999</v>
      </c>
      <c r="I4" s="11">
        <f>G4*H4</f>
        <v>341456.04</v>
      </c>
      <c r="J4" s="13">
        <v>41152</v>
      </c>
      <c r="K4" s="7" t="s">
        <v>14</v>
      </c>
    </row>
    <row r="5" spans="1:11" ht="15.75" x14ac:dyDescent="0.25">
      <c r="D5" s="12" t="s">
        <v>11</v>
      </c>
      <c r="G5" s="10">
        <f>SUM(G3:G4)</f>
        <v>1150</v>
      </c>
      <c r="H5" s="8"/>
      <c r="I5" s="11">
        <f>SUM(I3:I4)</f>
        <v>537910.19999999995</v>
      </c>
    </row>
  </sheetData>
  <autoFilter ref="A2:J4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2024-09-30T15:31:43Z</dcterms:modified>
</cp:coreProperties>
</file>