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эк-Торг\Для загрузки в ТТ\Приложение №1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Данные!$A$4:$J$43</definedName>
    <definedName name="DOC_HEADER">Данные!$4:$4</definedName>
    <definedName name="DOC_LINE">Данные!#REF!</definedName>
    <definedName name="_xlnm.Print_Area" localSheetId="0">Данные!$A$1:$J$43</definedName>
  </definedNames>
  <calcPr calcId="162913" calcOnSave="0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5" i="1"/>
</calcChain>
</file>

<file path=xl/sharedStrings.xml><?xml version="1.0" encoding="utf-8"?>
<sst xmlns="http://schemas.openxmlformats.org/spreadsheetml/2006/main" count="247" uniqueCount="89">
  <si>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</si>
  <si>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</si>
  <si>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</si>
  <si>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</si>
  <si>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</si>
  <si>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</si>
  <si>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</si>
  <si>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</si>
  <si>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</si>
  <si>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</si>
  <si>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</si>
  <si>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</si>
  <si>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</si>
  <si>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</si>
  <si>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Партия</t>
  </si>
  <si>
    <t>ПАО АНК "Башнефть" "Башнефть-Уфанефтехим"</t>
  </si>
  <si>
    <t>450063, г. Уфа, ПАО АНК "Башнефть" "Башнефть-Уфанефтехим"</t>
  </si>
  <si>
    <t>32-Оборудование насосное, буровое</t>
  </si>
  <si>
    <t>Х Насос</t>
  </si>
  <si>
    <t>Насос VICKERS PVMO57ER096SO2AAE</t>
  </si>
  <si>
    <t>А.н. 00-ТП.ОЛ Н-42/1.43.44 ЕАР-80К2-250К</t>
  </si>
  <si>
    <t>А.н. 919-281-00-ТП.ОЛ Н-8.8а SCS 25(I)х5</t>
  </si>
  <si>
    <t>Насос Worthington 3HNN122</t>
  </si>
  <si>
    <t>Насос Worthington 3HNN143</t>
  </si>
  <si>
    <t>Н/а Dalian DBP&amp;TREM EAP-80K3-315 37кВт</t>
  </si>
  <si>
    <t>Нас.агр.Dalian DBP&amp;TREM EAP-50К4-450</t>
  </si>
  <si>
    <t>Насос Worthington 1/2HNN91</t>
  </si>
  <si>
    <t>Н/а Dalian DBP&amp;TREM EAP-100K4-400 132кВт</t>
  </si>
  <si>
    <t>Н/а Dalian DBP&amp;TREM EAP-80K3-315 75кВт</t>
  </si>
  <si>
    <t>Агрегат НКВ210/200Г1бССД20700У2,ВАО2280M</t>
  </si>
  <si>
    <t>Агрегат ТКА63/200Г1МССД20700СО3У2,ВА225M</t>
  </si>
  <si>
    <t>Агрегат НКВ600/320Г1вСРДТ2-0800У2,ВАО25</t>
  </si>
  <si>
    <t>Агрегат НКВ210/200Г2бН70РОУ2,1ВАО-280SA2</t>
  </si>
  <si>
    <t>Агрегат НК200/210В1ВСРДТ20700У2,2В280S2</t>
  </si>
  <si>
    <t>Агрегат ТКА63/200Г1мССД20700СО3У2,ВА250M</t>
  </si>
  <si>
    <t>Агрегат НК200/210В1вС70СДСУ2,ВАО5П450S2</t>
  </si>
  <si>
    <t>Агрегат ТКА63/200 Г2ГСРДТ20700СО3 У2,ВА1</t>
  </si>
  <si>
    <t>Агрегат э/н ТКА32/125-Г1м С СД2,ВА180кмп</t>
  </si>
  <si>
    <t>Фильтр p/n 1613900100 Atlas Copco</t>
  </si>
  <si>
    <t>Прокладка 42522 Flexibox</t>
  </si>
  <si>
    <t>Пластина направляющая штанги п.105/1</t>
  </si>
  <si>
    <t>Ремень прив.клин. B-3500 IIкл.</t>
  </si>
  <si>
    <t>Ремень прив.клин. Z-630 IIкл.</t>
  </si>
  <si>
    <t>Ремень прив.клин. C(В)-3000 IIкл.</t>
  </si>
  <si>
    <t>Манжета 1.2-180х220-1</t>
  </si>
  <si>
    <t>Клапан отсечной КК 2010.02.000</t>
  </si>
  <si>
    <t>Гайка п.430 SMK 1.5х2.5х102 Guinard</t>
  </si>
  <si>
    <t>Вкладыш ККЗ 13102-А02 3ГП-12/35</t>
  </si>
  <si>
    <t>Вал Н17.013.101.01-02</t>
  </si>
  <si>
    <t>Элемент фильт ФРОМ ФЭМ-ГК1-10 150/88/160</t>
  </si>
  <si>
    <t>NV00125318</t>
  </si>
  <si>
    <t>NV00125319</t>
  </si>
  <si>
    <t>NV00059000</t>
  </si>
  <si>
    <t>NV00059001</t>
  </si>
  <si>
    <t>NV00059002</t>
  </si>
  <si>
    <t>NL00050013</t>
  </si>
  <si>
    <t>NL00050014</t>
  </si>
  <si>
    <t>NL00050015</t>
  </si>
  <si>
    <t>NV00059008</t>
  </si>
  <si>
    <t>NV00059009</t>
  </si>
  <si>
    <t>NL00050016</t>
  </si>
  <si>
    <t>NV00059010</t>
  </si>
  <si>
    <t>NV00059011</t>
  </si>
  <si>
    <t>NV00080675</t>
  </si>
  <si>
    <t>NV00059012</t>
  </si>
  <si>
    <t>NV00104491</t>
  </si>
  <si>
    <t>NV00104526</t>
  </si>
  <si>
    <t>NV00125324</t>
  </si>
  <si>
    <t>NV00080602</t>
  </si>
  <si>
    <t>NV00104527</t>
  </si>
  <si>
    <t>NV00104525</t>
  </si>
  <si>
    <t>NV00059016</t>
  </si>
  <si>
    <t>NV00059024</t>
  </si>
  <si>
    <t>NV00108427</t>
  </si>
  <si>
    <t>NV00108428</t>
  </si>
  <si>
    <t>NV00108610</t>
  </si>
  <si>
    <t>NV00125488</t>
  </si>
  <si>
    <t>NV00062623</t>
  </si>
  <si>
    <t>NV00062626</t>
  </si>
  <si>
    <t>NV00062628</t>
  </si>
  <si>
    <t>NV00062631</t>
  </si>
  <si>
    <t>NV00062638</t>
  </si>
  <si>
    <t>NV00125567</t>
  </si>
  <si>
    <t>NV00108673</t>
  </si>
  <si>
    <t>NV00108679</t>
  </si>
  <si>
    <t>NV00108681</t>
  </si>
  <si>
    <t>NV00108682</t>
  </si>
  <si>
    <t>NV00108687</t>
  </si>
  <si>
    <t>NV00108689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</si>
</sst>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_(* #,##0.000_);_(* \(#,##0.0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164" fontId="5" fillId="0" borderId="0" xfId="1" applyFont="1" applyAlignment="1"/>
    <xf numFmtId="165" fontId="9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4" fontId="0" fillId="0" borderId="0" xfId="1" applyFont="1" applyAlignment="1"/>
    <xf numFmtId="165" fontId="0" fillId="0" borderId="0" xfId="1" applyNumberFormat="1" applyFont="1" applyAlignment="1"/>
    <xf numFmtId="0" fontId="6" fillId="2" borderId="2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3"/>
  <sheetViews>
    <sheetView tabSelected="1" view="pageBreakPreview" zoomScale="91" zoomScaleNormal="85" zoomScaleSheetLayoutView="91" workbookViewId="0">
      <selection activeCell="K2" sqref="K2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9" bestFit="1" customWidth="1"/>
    <col min="6" max="6" width="12.28515625" style="1" bestFit="1" customWidth="1"/>
    <col min="7" max="7" width="16.28515625" style="13" bestFit="1" customWidth="1"/>
    <col min="8" max="8" width="28.140625" style="24" bestFit="1" customWidth="1"/>
    <col min="9" max="9" width="24.140625" style="25" bestFit="1" customWidth="1"/>
    <col min="10" max="10" width="50.85546875" style="19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18"/>
      <c r="F1" s="4"/>
      <c r="G1" s="11"/>
      <c r="H1" s="21"/>
      <c r="I1" s="22" t="s">
        <v>10</v>
      </c>
    </row>
    <row r="2" spans="1:11" ht="55.5" customHeight="1" x14ac:dyDescent="0.25">
      <c r="A2" s="30" t="s">
        <v>11</v>
      </c>
      <c r="B2" s="30"/>
      <c r="C2" s="30"/>
      <c r="D2" s="30"/>
      <c r="E2" s="30"/>
      <c r="F2" s="30"/>
      <c r="G2" s="31"/>
      <c r="H2" s="32"/>
      <c r="I2" s="32"/>
      <c r="J2" s="30"/>
    </row>
    <row r="3" spans="1:11" x14ac:dyDescent="0.25">
      <c r="A3" s="2"/>
      <c r="B3" s="2"/>
      <c r="C3" s="3"/>
      <c r="D3" s="3"/>
      <c r="E3" s="18"/>
      <c r="F3" s="4"/>
      <c r="G3" s="11"/>
      <c r="H3" s="21"/>
      <c r="I3" s="23"/>
    </row>
    <row r="4" spans="1:11" s="8" customFormat="1" ht="60" customHeight="1" x14ac:dyDescent="0.25">
      <c r="A4" s="26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2" t="s">
        <v>5</v>
      </c>
      <c r="H4" s="12" t="s">
        <v>7</v>
      </c>
      <c r="I4" s="10" t="s">
        <v>8</v>
      </c>
      <c r="J4" s="9" t="s">
        <v>9</v>
      </c>
      <c r="K4" s="8" t="s">
        <v>14</v>
      </c>
    </row>
    <row r="5" spans="1:11" s="6" customFormat="1" ht="15" customHeight="1" x14ac:dyDescent="0.25">
      <c r="A5" s="20" t="s">
        <v>17</v>
      </c>
      <c r="B5" s="20" t="s">
        <v>15</v>
      </c>
      <c r="C5" s="16">
        <v>32</v>
      </c>
      <c r="D5" s="14">
        <v>1</v>
      </c>
      <c r="E5" s="17" t="s">
        <v>18</v>
      </c>
      <c r="F5" s="17" t="s">
        <v>12</v>
      </c>
      <c r="G5" s="27">
        <v>1</v>
      </c>
      <c r="H5" s="28">
        <f>I5/G5</f>
        <v>330201.7</v>
      </c>
      <c r="I5" s="28">
        <v>330201.7</v>
      </c>
      <c r="J5" s="15" t="s">
        <v>16</v>
      </c>
      <c r="K5" s="29" t="s">
        <v>50</v>
      </c>
    </row>
    <row r="6" spans="1:11" s="6" customFormat="1" ht="15" customHeight="1" x14ac:dyDescent="0.25">
      <c r="A6" s="20" t="s">
        <v>17</v>
      </c>
      <c r="B6" s="20" t="s">
        <v>15</v>
      </c>
      <c r="C6" s="16">
        <v>32</v>
      </c>
      <c r="D6" s="14">
        <v>2</v>
      </c>
      <c r="E6" s="17" t="s">
        <v>18</v>
      </c>
      <c r="F6" s="17" t="s">
        <v>12</v>
      </c>
      <c r="G6" s="27">
        <v>5</v>
      </c>
      <c r="H6" s="28">
        <f t="shared" ref="H6:H43" si="0">I6/G6</f>
        <v>330201.7</v>
      </c>
      <c r="I6" s="28">
        <v>1651008.5</v>
      </c>
      <c r="J6" s="15" t="s">
        <v>16</v>
      </c>
      <c r="K6" s="29" t="s">
        <v>51</v>
      </c>
    </row>
    <row r="7" spans="1:11" s="6" customFormat="1" ht="15" customHeight="1" x14ac:dyDescent="0.25">
      <c r="A7" s="20" t="s">
        <v>17</v>
      </c>
      <c r="B7" s="20" t="s">
        <v>15</v>
      </c>
      <c r="C7" s="16">
        <v>32</v>
      </c>
      <c r="D7" s="14">
        <v>3</v>
      </c>
      <c r="E7" s="17" t="s">
        <v>19</v>
      </c>
      <c r="F7" s="17" t="s">
        <v>12</v>
      </c>
      <c r="G7" s="27">
        <v>1</v>
      </c>
      <c r="H7" s="28">
        <f t="shared" si="0"/>
        <v>350488.31</v>
      </c>
      <c r="I7" s="28">
        <v>350488.31</v>
      </c>
      <c r="J7" s="15" t="s">
        <v>16</v>
      </c>
      <c r="K7" s="29" t="s">
        <v>52</v>
      </c>
    </row>
    <row r="8" spans="1:11" s="6" customFormat="1" ht="15" customHeight="1" x14ac:dyDescent="0.25">
      <c r="A8" s="20" t="s">
        <v>17</v>
      </c>
      <c r="B8" s="20" t="s">
        <v>15</v>
      </c>
      <c r="C8" s="16">
        <v>32</v>
      </c>
      <c r="D8" s="14">
        <v>4</v>
      </c>
      <c r="E8" s="17" t="s">
        <v>20</v>
      </c>
      <c r="F8" s="17" t="s">
        <v>12</v>
      </c>
      <c r="G8" s="27">
        <v>3</v>
      </c>
      <c r="H8" s="28">
        <f t="shared" si="0"/>
        <v>2188119</v>
      </c>
      <c r="I8" s="28">
        <v>6564357</v>
      </c>
      <c r="J8" s="15" t="s">
        <v>16</v>
      </c>
      <c r="K8" s="29" t="s">
        <v>53</v>
      </c>
    </row>
    <row r="9" spans="1:11" s="6" customFormat="1" ht="15" customHeight="1" x14ac:dyDescent="0.25">
      <c r="A9" s="20" t="s">
        <v>17</v>
      </c>
      <c r="B9" s="20" t="s">
        <v>15</v>
      </c>
      <c r="C9" s="16">
        <v>32</v>
      </c>
      <c r="D9" s="14">
        <v>5</v>
      </c>
      <c r="E9" s="17" t="s">
        <v>21</v>
      </c>
      <c r="F9" s="17" t="s">
        <v>12</v>
      </c>
      <c r="G9" s="27">
        <v>2</v>
      </c>
      <c r="H9" s="28">
        <f t="shared" si="0"/>
        <v>4376139</v>
      </c>
      <c r="I9" s="28">
        <v>8752278</v>
      </c>
      <c r="J9" s="15" t="s">
        <v>16</v>
      </c>
      <c r="K9" s="29" t="s">
        <v>54</v>
      </c>
    </row>
    <row r="10" spans="1:11" s="6" customFormat="1" ht="15" customHeight="1" x14ac:dyDescent="0.25">
      <c r="A10" s="20" t="s">
        <v>17</v>
      </c>
      <c r="B10" s="20" t="s">
        <v>15</v>
      </c>
      <c r="C10" s="16">
        <v>32</v>
      </c>
      <c r="D10" s="14">
        <v>6</v>
      </c>
      <c r="E10" s="17" t="s">
        <v>22</v>
      </c>
      <c r="F10" s="17" t="s">
        <v>12</v>
      </c>
      <c r="G10" s="27">
        <v>1</v>
      </c>
      <c r="H10" s="28">
        <f t="shared" si="0"/>
        <v>1008784</v>
      </c>
      <c r="I10" s="28">
        <v>1008784</v>
      </c>
      <c r="J10" s="15" t="s">
        <v>16</v>
      </c>
      <c r="K10" s="29" t="s">
        <v>55</v>
      </c>
    </row>
    <row r="11" spans="1:11" s="6" customFormat="1" ht="15" customHeight="1" x14ac:dyDescent="0.25">
      <c r="A11" s="20" t="s">
        <v>17</v>
      </c>
      <c r="B11" s="20" t="s">
        <v>15</v>
      </c>
      <c r="C11" s="16">
        <v>32</v>
      </c>
      <c r="D11" s="14">
        <v>7</v>
      </c>
      <c r="E11" s="17" t="s">
        <v>23</v>
      </c>
      <c r="F11" s="17" t="s">
        <v>12</v>
      </c>
      <c r="G11" s="27">
        <v>1</v>
      </c>
      <c r="H11" s="28">
        <f t="shared" si="0"/>
        <v>1119125.43</v>
      </c>
      <c r="I11" s="28">
        <v>1119125.43</v>
      </c>
      <c r="J11" s="15" t="s">
        <v>16</v>
      </c>
      <c r="K11" s="29" t="s">
        <v>56</v>
      </c>
    </row>
    <row r="12" spans="1:11" s="6" customFormat="1" ht="15" customHeight="1" x14ac:dyDescent="0.25">
      <c r="A12" s="20" t="s">
        <v>17</v>
      </c>
      <c r="B12" s="20" t="s">
        <v>15</v>
      </c>
      <c r="C12" s="16">
        <v>32</v>
      </c>
      <c r="D12" s="14">
        <v>8</v>
      </c>
      <c r="E12" s="17" t="s">
        <v>23</v>
      </c>
      <c r="F12" s="17" t="s">
        <v>12</v>
      </c>
      <c r="G12" s="27">
        <v>1</v>
      </c>
      <c r="H12" s="28">
        <f t="shared" si="0"/>
        <v>1119125.43</v>
      </c>
      <c r="I12" s="28">
        <v>1119125.43</v>
      </c>
      <c r="J12" s="15" t="s">
        <v>16</v>
      </c>
      <c r="K12" s="29" t="s">
        <v>57</v>
      </c>
    </row>
    <row r="13" spans="1:11" s="6" customFormat="1" ht="15" customHeight="1" x14ac:dyDescent="0.25">
      <c r="A13" s="20" t="s">
        <v>17</v>
      </c>
      <c r="B13" s="20" t="s">
        <v>15</v>
      </c>
      <c r="C13" s="16">
        <v>32</v>
      </c>
      <c r="D13" s="14">
        <v>9</v>
      </c>
      <c r="E13" s="17" t="s">
        <v>24</v>
      </c>
      <c r="F13" s="17" t="s">
        <v>12</v>
      </c>
      <c r="G13" s="27">
        <v>3</v>
      </c>
      <c r="H13" s="28">
        <f t="shared" si="0"/>
        <v>2253680</v>
      </c>
      <c r="I13" s="28">
        <v>6761040</v>
      </c>
      <c r="J13" s="15" t="s">
        <v>16</v>
      </c>
      <c r="K13" s="29" t="s">
        <v>58</v>
      </c>
    </row>
    <row r="14" spans="1:11" s="6" customFormat="1" ht="15" customHeight="1" x14ac:dyDescent="0.25">
      <c r="A14" s="20" t="s">
        <v>17</v>
      </c>
      <c r="B14" s="20" t="s">
        <v>15</v>
      </c>
      <c r="C14" s="16">
        <v>32</v>
      </c>
      <c r="D14" s="14">
        <v>10</v>
      </c>
      <c r="E14" s="17" t="s">
        <v>25</v>
      </c>
      <c r="F14" s="17" t="s">
        <v>12</v>
      </c>
      <c r="G14" s="27">
        <v>2</v>
      </c>
      <c r="H14" s="28">
        <f t="shared" si="0"/>
        <v>4100000</v>
      </c>
      <c r="I14" s="28">
        <v>8200000</v>
      </c>
      <c r="J14" s="15" t="s">
        <v>16</v>
      </c>
      <c r="K14" s="29" t="s">
        <v>59</v>
      </c>
    </row>
    <row r="15" spans="1:11" s="6" customFormat="1" ht="15" customHeight="1" x14ac:dyDescent="0.25">
      <c r="A15" s="20" t="s">
        <v>17</v>
      </c>
      <c r="B15" s="20" t="s">
        <v>15</v>
      </c>
      <c r="C15" s="16">
        <v>32</v>
      </c>
      <c r="D15" s="14">
        <v>11</v>
      </c>
      <c r="E15" s="17" t="s">
        <v>26</v>
      </c>
      <c r="F15" s="17" t="s">
        <v>12</v>
      </c>
      <c r="G15" s="27">
        <v>1</v>
      </c>
      <c r="H15" s="28">
        <f t="shared" si="0"/>
        <v>396722.87</v>
      </c>
      <c r="I15" s="28">
        <v>396722.87</v>
      </c>
      <c r="J15" s="15" t="s">
        <v>16</v>
      </c>
      <c r="K15" s="29" t="s">
        <v>60</v>
      </c>
    </row>
    <row r="16" spans="1:11" s="6" customFormat="1" ht="15" customHeight="1" x14ac:dyDescent="0.25">
      <c r="A16" s="20" t="s">
        <v>17</v>
      </c>
      <c r="B16" s="20" t="s">
        <v>15</v>
      </c>
      <c r="C16" s="16">
        <v>32</v>
      </c>
      <c r="D16" s="14">
        <v>12</v>
      </c>
      <c r="E16" s="17" t="s">
        <v>27</v>
      </c>
      <c r="F16" s="17" t="s">
        <v>12</v>
      </c>
      <c r="G16" s="27">
        <v>1</v>
      </c>
      <c r="H16" s="28">
        <f t="shared" si="0"/>
        <v>3444800</v>
      </c>
      <c r="I16" s="28">
        <v>3444800</v>
      </c>
      <c r="J16" s="15" t="s">
        <v>16</v>
      </c>
      <c r="K16" s="29" t="s">
        <v>61</v>
      </c>
    </row>
    <row r="17" spans="1:11" s="6" customFormat="1" ht="15" customHeight="1" x14ac:dyDescent="0.25">
      <c r="A17" s="20" t="s">
        <v>17</v>
      </c>
      <c r="B17" s="20" t="s">
        <v>15</v>
      </c>
      <c r="C17" s="16">
        <v>32</v>
      </c>
      <c r="D17" s="14">
        <v>13</v>
      </c>
      <c r="E17" s="17" t="s">
        <v>28</v>
      </c>
      <c r="F17" s="17" t="s">
        <v>12</v>
      </c>
      <c r="G17" s="27">
        <v>4</v>
      </c>
      <c r="H17" s="28">
        <f t="shared" si="0"/>
        <v>2404760</v>
      </c>
      <c r="I17" s="28">
        <v>9619040</v>
      </c>
      <c r="J17" s="15" t="s">
        <v>16</v>
      </c>
      <c r="K17" s="29" t="s">
        <v>62</v>
      </c>
    </row>
    <row r="18" spans="1:11" s="6" customFormat="1" ht="15" customHeight="1" x14ac:dyDescent="0.25">
      <c r="A18" s="20" t="s">
        <v>17</v>
      </c>
      <c r="B18" s="20" t="s">
        <v>15</v>
      </c>
      <c r="C18" s="16">
        <v>32</v>
      </c>
      <c r="D18" s="14">
        <v>14</v>
      </c>
      <c r="E18" s="17" t="s">
        <v>29</v>
      </c>
      <c r="F18" s="17" t="s">
        <v>12</v>
      </c>
      <c r="G18" s="27">
        <v>1</v>
      </c>
      <c r="H18" s="28">
        <f t="shared" si="0"/>
        <v>1500000</v>
      </c>
      <c r="I18" s="28">
        <v>1500000</v>
      </c>
      <c r="J18" s="15" t="s">
        <v>16</v>
      </c>
      <c r="K18" s="29" t="s">
        <v>63</v>
      </c>
    </row>
    <row r="19" spans="1:11" s="6" customFormat="1" ht="15" customHeight="1" x14ac:dyDescent="0.25">
      <c r="A19" s="20" t="s">
        <v>17</v>
      </c>
      <c r="B19" s="20" t="s">
        <v>15</v>
      </c>
      <c r="C19" s="16">
        <v>32</v>
      </c>
      <c r="D19" s="14">
        <v>15</v>
      </c>
      <c r="E19" s="17" t="s">
        <v>30</v>
      </c>
      <c r="F19" s="17" t="s">
        <v>12</v>
      </c>
      <c r="G19" s="27">
        <v>1</v>
      </c>
      <c r="H19" s="28">
        <f t="shared" si="0"/>
        <v>1349800</v>
      </c>
      <c r="I19" s="28">
        <v>1349800</v>
      </c>
      <c r="J19" s="15" t="s">
        <v>16</v>
      </c>
      <c r="K19" s="29" t="s">
        <v>64</v>
      </c>
    </row>
    <row r="20" spans="1:11" s="6" customFormat="1" ht="15" customHeight="1" x14ac:dyDescent="0.25">
      <c r="A20" s="20" t="s">
        <v>17</v>
      </c>
      <c r="B20" s="20" t="s">
        <v>15</v>
      </c>
      <c r="C20" s="16">
        <v>32</v>
      </c>
      <c r="D20" s="14">
        <v>16</v>
      </c>
      <c r="E20" s="17" t="s">
        <v>31</v>
      </c>
      <c r="F20" s="17" t="s">
        <v>12</v>
      </c>
      <c r="G20" s="27">
        <v>1</v>
      </c>
      <c r="H20" s="28">
        <f t="shared" si="0"/>
        <v>2457627.12</v>
      </c>
      <c r="I20" s="28">
        <v>2457627.12</v>
      </c>
      <c r="J20" s="15" t="s">
        <v>16</v>
      </c>
      <c r="K20" s="29" t="s">
        <v>65</v>
      </c>
    </row>
    <row r="21" spans="1:11" s="6" customFormat="1" ht="15" customHeight="1" x14ac:dyDescent="0.25">
      <c r="A21" s="20" t="s">
        <v>17</v>
      </c>
      <c r="B21" s="20" t="s">
        <v>15</v>
      </c>
      <c r="C21" s="16">
        <v>32</v>
      </c>
      <c r="D21" s="14">
        <v>17</v>
      </c>
      <c r="E21" s="17" t="s">
        <v>31</v>
      </c>
      <c r="F21" s="17" t="s">
        <v>12</v>
      </c>
      <c r="G21" s="27">
        <v>1</v>
      </c>
      <c r="H21" s="28">
        <f t="shared" si="0"/>
        <v>2457627.12</v>
      </c>
      <c r="I21" s="28">
        <v>2457627.12</v>
      </c>
      <c r="J21" s="15" t="s">
        <v>16</v>
      </c>
      <c r="K21" s="29" t="s">
        <v>66</v>
      </c>
    </row>
    <row r="22" spans="1:11" s="6" customFormat="1" ht="15" customHeight="1" x14ac:dyDescent="0.25">
      <c r="A22" s="20" t="s">
        <v>17</v>
      </c>
      <c r="B22" s="20" t="s">
        <v>15</v>
      </c>
      <c r="C22" s="16">
        <v>32</v>
      </c>
      <c r="D22" s="14">
        <v>18</v>
      </c>
      <c r="E22" s="17" t="s">
        <v>32</v>
      </c>
      <c r="F22" s="17" t="s">
        <v>12</v>
      </c>
      <c r="G22" s="27">
        <v>2</v>
      </c>
      <c r="H22" s="28">
        <f t="shared" si="0"/>
        <v>3114406.78</v>
      </c>
      <c r="I22" s="28">
        <v>6228813.5599999996</v>
      </c>
      <c r="J22" s="15" t="s">
        <v>16</v>
      </c>
      <c r="K22" s="29" t="s">
        <v>67</v>
      </c>
    </row>
    <row r="23" spans="1:11" s="6" customFormat="1" ht="15" customHeight="1" x14ac:dyDescent="0.25">
      <c r="A23" s="20" t="s">
        <v>17</v>
      </c>
      <c r="B23" s="20" t="s">
        <v>15</v>
      </c>
      <c r="C23" s="16">
        <v>32</v>
      </c>
      <c r="D23" s="14">
        <v>19</v>
      </c>
      <c r="E23" s="17" t="s">
        <v>33</v>
      </c>
      <c r="F23" s="17" t="s">
        <v>12</v>
      </c>
      <c r="G23" s="27">
        <v>1</v>
      </c>
      <c r="H23" s="28">
        <f t="shared" si="0"/>
        <v>997457.63</v>
      </c>
      <c r="I23" s="28">
        <v>997457.63</v>
      </c>
      <c r="J23" s="15" t="s">
        <v>16</v>
      </c>
      <c r="K23" s="29" t="s">
        <v>68</v>
      </c>
    </row>
    <row r="24" spans="1:11" s="6" customFormat="1" ht="15" customHeight="1" x14ac:dyDescent="0.25">
      <c r="A24" s="20" t="s">
        <v>17</v>
      </c>
      <c r="B24" s="20" t="s">
        <v>15</v>
      </c>
      <c r="C24" s="16">
        <v>32</v>
      </c>
      <c r="D24" s="14">
        <v>20</v>
      </c>
      <c r="E24" s="17" t="s">
        <v>34</v>
      </c>
      <c r="F24" s="17" t="s">
        <v>12</v>
      </c>
      <c r="G24" s="27">
        <v>2</v>
      </c>
      <c r="H24" s="28">
        <f t="shared" si="0"/>
        <v>1472400</v>
      </c>
      <c r="I24" s="28">
        <v>2944800</v>
      </c>
      <c r="J24" s="15" t="s">
        <v>16</v>
      </c>
      <c r="K24" s="29" t="s">
        <v>69</v>
      </c>
    </row>
    <row r="25" spans="1:11" s="6" customFormat="1" ht="15" customHeight="1" x14ac:dyDescent="0.25">
      <c r="A25" s="20" t="s">
        <v>17</v>
      </c>
      <c r="B25" s="20" t="s">
        <v>15</v>
      </c>
      <c r="C25" s="16">
        <v>32</v>
      </c>
      <c r="D25" s="14">
        <v>21</v>
      </c>
      <c r="E25" s="17" t="s">
        <v>35</v>
      </c>
      <c r="F25" s="17" t="s">
        <v>12</v>
      </c>
      <c r="G25" s="27">
        <v>1</v>
      </c>
      <c r="H25" s="28">
        <f t="shared" si="0"/>
        <v>1800000</v>
      </c>
      <c r="I25" s="28">
        <v>1800000</v>
      </c>
      <c r="J25" s="15" t="s">
        <v>16</v>
      </c>
      <c r="K25" s="29" t="s">
        <v>70</v>
      </c>
    </row>
    <row r="26" spans="1:11" s="6" customFormat="1" ht="15" customHeight="1" x14ac:dyDescent="0.25">
      <c r="A26" s="20" t="s">
        <v>17</v>
      </c>
      <c r="B26" s="20" t="s">
        <v>15</v>
      </c>
      <c r="C26" s="16">
        <v>32</v>
      </c>
      <c r="D26" s="14">
        <v>22</v>
      </c>
      <c r="E26" s="17" t="s">
        <v>36</v>
      </c>
      <c r="F26" s="17" t="s">
        <v>12</v>
      </c>
      <c r="G26" s="27">
        <v>2</v>
      </c>
      <c r="H26" s="28">
        <f t="shared" si="0"/>
        <v>1176100</v>
      </c>
      <c r="I26" s="28">
        <v>2352200</v>
      </c>
      <c r="J26" s="15" t="s">
        <v>16</v>
      </c>
      <c r="K26" s="29" t="s">
        <v>71</v>
      </c>
    </row>
    <row r="27" spans="1:11" s="6" customFormat="1" ht="15" customHeight="1" x14ac:dyDescent="0.25">
      <c r="A27" s="20" t="s">
        <v>17</v>
      </c>
      <c r="B27" s="20" t="s">
        <v>15</v>
      </c>
      <c r="C27" s="16">
        <v>32</v>
      </c>
      <c r="D27" s="14">
        <v>23</v>
      </c>
      <c r="E27" s="17" t="s">
        <v>37</v>
      </c>
      <c r="F27" s="17" t="s">
        <v>13</v>
      </c>
      <c r="G27" s="27">
        <v>1</v>
      </c>
      <c r="H27" s="28">
        <f t="shared" si="0"/>
        <v>1130600</v>
      </c>
      <c r="I27" s="28">
        <v>1130600</v>
      </c>
      <c r="J27" s="15" t="s">
        <v>16</v>
      </c>
      <c r="K27" s="29" t="s">
        <v>72</v>
      </c>
    </row>
    <row r="28" spans="1:11" s="6" customFormat="1" ht="15" customHeight="1" x14ac:dyDescent="0.25">
      <c r="A28" s="20" t="s">
        <v>17</v>
      </c>
      <c r="B28" s="20" t="s">
        <v>15</v>
      </c>
      <c r="C28" s="16">
        <v>32</v>
      </c>
      <c r="D28" s="14">
        <v>24</v>
      </c>
      <c r="E28" s="17" t="s">
        <v>38</v>
      </c>
      <c r="F28" s="17" t="s">
        <v>12</v>
      </c>
      <c r="G28" s="27">
        <v>8</v>
      </c>
      <c r="H28" s="28">
        <f t="shared" si="0"/>
        <v>2280</v>
      </c>
      <c r="I28" s="28">
        <v>18240</v>
      </c>
      <c r="J28" s="15" t="s">
        <v>16</v>
      </c>
      <c r="K28" s="29" t="s">
        <v>73</v>
      </c>
    </row>
    <row r="29" spans="1:11" s="6" customFormat="1" ht="15" customHeight="1" x14ac:dyDescent="0.25">
      <c r="A29" s="20" t="s">
        <v>17</v>
      </c>
      <c r="B29" s="20" t="s">
        <v>15</v>
      </c>
      <c r="C29" s="16">
        <v>32</v>
      </c>
      <c r="D29" s="14">
        <v>25</v>
      </c>
      <c r="E29" s="17" t="s">
        <v>38</v>
      </c>
      <c r="F29" s="17" t="s">
        <v>12</v>
      </c>
      <c r="G29" s="27">
        <v>8</v>
      </c>
      <c r="H29" s="28">
        <f t="shared" si="0"/>
        <v>2280</v>
      </c>
      <c r="I29" s="28">
        <v>18240</v>
      </c>
      <c r="J29" s="15" t="s">
        <v>16</v>
      </c>
      <c r="K29" s="29" t="s">
        <v>74</v>
      </c>
    </row>
    <row r="30" spans="1:11" s="6" customFormat="1" ht="15" customHeight="1" x14ac:dyDescent="0.25">
      <c r="A30" s="20" t="s">
        <v>17</v>
      </c>
      <c r="B30" s="20" t="s">
        <v>15</v>
      </c>
      <c r="C30" s="16">
        <v>32</v>
      </c>
      <c r="D30" s="14">
        <v>26</v>
      </c>
      <c r="E30" s="17" t="s">
        <v>39</v>
      </c>
      <c r="F30" s="17" t="s">
        <v>12</v>
      </c>
      <c r="G30" s="27">
        <v>2</v>
      </c>
      <c r="H30" s="28">
        <f t="shared" si="0"/>
        <v>8663.5550000000003</v>
      </c>
      <c r="I30" s="28">
        <v>17327.11</v>
      </c>
      <c r="J30" s="15" t="s">
        <v>16</v>
      </c>
      <c r="K30" s="29" t="s">
        <v>75</v>
      </c>
    </row>
    <row r="31" spans="1:11" s="6" customFormat="1" ht="15" customHeight="1" x14ac:dyDescent="0.25">
      <c r="A31" s="20" t="s">
        <v>17</v>
      </c>
      <c r="B31" s="20" t="s">
        <v>15</v>
      </c>
      <c r="C31" s="16">
        <v>32</v>
      </c>
      <c r="D31" s="14">
        <v>27</v>
      </c>
      <c r="E31" s="17" t="s">
        <v>40</v>
      </c>
      <c r="F31" s="17" t="s">
        <v>12</v>
      </c>
      <c r="G31" s="27">
        <v>1</v>
      </c>
      <c r="H31" s="28">
        <f t="shared" si="0"/>
        <v>4127814.75</v>
      </c>
      <c r="I31" s="28">
        <v>4127814.75</v>
      </c>
      <c r="J31" s="15" t="s">
        <v>16</v>
      </c>
      <c r="K31" s="29" t="s">
        <v>76</v>
      </c>
    </row>
    <row r="32" spans="1:11" s="6" customFormat="1" ht="15" customHeight="1" x14ac:dyDescent="0.25">
      <c r="A32" s="20" t="s">
        <v>17</v>
      </c>
      <c r="B32" s="20" t="s">
        <v>15</v>
      </c>
      <c r="C32" s="16">
        <v>32</v>
      </c>
      <c r="D32" s="14">
        <v>28</v>
      </c>
      <c r="E32" s="17" t="s">
        <v>41</v>
      </c>
      <c r="F32" s="17" t="s">
        <v>12</v>
      </c>
      <c r="G32" s="27">
        <v>6</v>
      </c>
      <c r="H32" s="28">
        <f t="shared" si="0"/>
        <v>80.7</v>
      </c>
      <c r="I32" s="28">
        <v>484.2</v>
      </c>
      <c r="J32" s="15" t="s">
        <v>16</v>
      </c>
      <c r="K32" s="29" t="s">
        <v>77</v>
      </c>
    </row>
    <row r="33" spans="1:11" s="6" customFormat="1" ht="15" customHeight="1" x14ac:dyDescent="0.25">
      <c r="A33" s="20" t="s">
        <v>17</v>
      </c>
      <c r="B33" s="20" t="s">
        <v>15</v>
      </c>
      <c r="C33" s="16">
        <v>32</v>
      </c>
      <c r="D33" s="14">
        <v>29</v>
      </c>
      <c r="E33" s="17" t="s">
        <v>41</v>
      </c>
      <c r="F33" s="17" t="s">
        <v>12</v>
      </c>
      <c r="G33" s="27">
        <v>70</v>
      </c>
      <c r="H33" s="28">
        <f t="shared" si="0"/>
        <v>98</v>
      </c>
      <c r="I33" s="28">
        <v>6860</v>
      </c>
      <c r="J33" s="15" t="s">
        <v>16</v>
      </c>
      <c r="K33" s="29" t="s">
        <v>78</v>
      </c>
    </row>
    <row r="34" spans="1:11" s="6" customFormat="1" ht="15" customHeight="1" x14ac:dyDescent="0.25">
      <c r="A34" s="20" t="s">
        <v>17</v>
      </c>
      <c r="B34" s="20" t="s">
        <v>15</v>
      </c>
      <c r="C34" s="16">
        <v>32</v>
      </c>
      <c r="D34" s="14">
        <v>30</v>
      </c>
      <c r="E34" s="17" t="s">
        <v>42</v>
      </c>
      <c r="F34" s="17" t="s">
        <v>12</v>
      </c>
      <c r="G34" s="27">
        <v>40</v>
      </c>
      <c r="H34" s="28">
        <f t="shared" si="0"/>
        <v>21.559249999999999</v>
      </c>
      <c r="I34" s="28">
        <v>862.37</v>
      </c>
      <c r="J34" s="15" t="s">
        <v>16</v>
      </c>
      <c r="K34" s="29" t="s">
        <v>79</v>
      </c>
    </row>
    <row r="35" spans="1:11" s="6" customFormat="1" ht="15" customHeight="1" x14ac:dyDescent="0.25">
      <c r="A35" s="20" t="s">
        <v>17</v>
      </c>
      <c r="B35" s="20" t="s">
        <v>15</v>
      </c>
      <c r="C35" s="16">
        <v>32</v>
      </c>
      <c r="D35" s="14">
        <v>31</v>
      </c>
      <c r="E35" s="17" t="s">
        <v>42</v>
      </c>
      <c r="F35" s="17" t="s">
        <v>12</v>
      </c>
      <c r="G35" s="27">
        <v>20</v>
      </c>
      <c r="H35" s="28">
        <f t="shared" si="0"/>
        <v>13.750999999999999</v>
      </c>
      <c r="I35" s="28">
        <v>275.02</v>
      </c>
      <c r="J35" s="15" t="s">
        <v>16</v>
      </c>
      <c r="K35" s="29" t="s">
        <v>80</v>
      </c>
    </row>
    <row r="36" spans="1:11" s="6" customFormat="1" ht="15" customHeight="1" x14ac:dyDescent="0.25">
      <c r="A36" s="20" t="s">
        <v>17</v>
      </c>
      <c r="B36" s="20" t="s">
        <v>15</v>
      </c>
      <c r="C36" s="16">
        <v>32</v>
      </c>
      <c r="D36" s="14">
        <v>32</v>
      </c>
      <c r="E36" s="17" t="s">
        <v>43</v>
      </c>
      <c r="F36" s="17" t="s">
        <v>12</v>
      </c>
      <c r="G36" s="27">
        <v>40</v>
      </c>
      <c r="H36" s="28">
        <f t="shared" si="0"/>
        <v>226.76999999999998</v>
      </c>
      <c r="I36" s="28">
        <v>9070.7999999999993</v>
      </c>
      <c r="J36" s="15" t="s">
        <v>16</v>
      </c>
      <c r="K36" s="29" t="s">
        <v>81</v>
      </c>
    </row>
    <row r="37" spans="1:11" s="6" customFormat="1" ht="15" customHeight="1" x14ac:dyDescent="0.25">
      <c r="A37" s="20" t="s">
        <v>17</v>
      </c>
      <c r="B37" s="20" t="s">
        <v>15</v>
      </c>
      <c r="C37" s="16">
        <v>32</v>
      </c>
      <c r="D37" s="14">
        <v>33</v>
      </c>
      <c r="E37" s="17" t="s">
        <v>44</v>
      </c>
      <c r="F37" s="17" t="s">
        <v>12</v>
      </c>
      <c r="G37" s="27">
        <v>4</v>
      </c>
      <c r="H37" s="28">
        <f t="shared" si="0"/>
        <v>436.3</v>
      </c>
      <c r="I37" s="28">
        <v>1745.2</v>
      </c>
      <c r="J37" s="15" t="s">
        <v>16</v>
      </c>
      <c r="K37" s="29" t="s">
        <v>82</v>
      </c>
    </row>
    <row r="38" spans="1:11" s="6" customFormat="1" ht="15" customHeight="1" x14ac:dyDescent="0.25">
      <c r="A38" s="20" t="s">
        <v>17</v>
      </c>
      <c r="B38" s="20" t="s">
        <v>15</v>
      </c>
      <c r="C38" s="16">
        <v>32</v>
      </c>
      <c r="D38" s="14">
        <v>34</v>
      </c>
      <c r="E38" s="17" t="s">
        <v>45</v>
      </c>
      <c r="F38" s="17" t="s">
        <v>12</v>
      </c>
      <c r="G38" s="27">
        <v>1</v>
      </c>
      <c r="H38" s="28">
        <f t="shared" si="0"/>
        <v>120170</v>
      </c>
      <c r="I38" s="28">
        <v>120170</v>
      </c>
      <c r="J38" s="15" t="s">
        <v>16</v>
      </c>
      <c r="K38" s="29" t="s">
        <v>83</v>
      </c>
    </row>
    <row r="39" spans="1:11" s="6" customFormat="1" ht="15" customHeight="1" x14ac:dyDescent="0.25">
      <c r="A39" s="20" t="s">
        <v>17</v>
      </c>
      <c r="B39" s="20" t="s">
        <v>15</v>
      </c>
      <c r="C39" s="16">
        <v>32</v>
      </c>
      <c r="D39" s="14">
        <v>35</v>
      </c>
      <c r="E39" s="17" t="s">
        <v>46</v>
      </c>
      <c r="F39" s="17" t="s">
        <v>12</v>
      </c>
      <c r="G39" s="27">
        <v>1</v>
      </c>
      <c r="H39" s="28">
        <f t="shared" si="0"/>
        <v>8765.25</v>
      </c>
      <c r="I39" s="28">
        <v>8765.25</v>
      </c>
      <c r="J39" s="15" t="s">
        <v>16</v>
      </c>
      <c r="K39" s="29" t="s">
        <v>84</v>
      </c>
    </row>
    <row r="40" spans="1:11" s="6" customFormat="1" ht="15" customHeight="1" x14ac:dyDescent="0.25">
      <c r="A40" s="20" t="s">
        <v>17</v>
      </c>
      <c r="B40" s="20" t="s">
        <v>15</v>
      </c>
      <c r="C40" s="16">
        <v>32</v>
      </c>
      <c r="D40" s="14">
        <v>36</v>
      </c>
      <c r="E40" s="17" t="s">
        <v>47</v>
      </c>
      <c r="F40" s="17" t="s">
        <v>12</v>
      </c>
      <c r="G40" s="27">
        <v>2</v>
      </c>
      <c r="H40" s="28">
        <f t="shared" si="0"/>
        <v>320</v>
      </c>
      <c r="I40" s="28">
        <v>640</v>
      </c>
      <c r="J40" s="15" t="s">
        <v>16</v>
      </c>
      <c r="K40" s="29" t="s">
        <v>85</v>
      </c>
    </row>
    <row r="41" spans="1:11" s="6" customFormat="1" ht="15" customHeight="1" x14ac:dyDescent="0.25">
      <c r="A41" s="20" t="s">
        <v>17</v>
      </c>
      <c r="B41" s="20" t="s">
        <v>15</v>
      </c>
      <c r="C41" s="16">
        <v>32</v>
      </c>
      <c r="D41" s="14">
        <v>37</v>
      </c>
      <c r="E41" s="17" t="s">
        <v>47</v>
      </c>
      <c r="F41" s="17" t="s">
        <v>12</v>
      </c>
      <c r="G41" s="27">
        <v>4</v>
      </c>
      <c r="H41" s="28">
        <f t="shared" si="0"/>
        <v>320</v>
      </c>
      <c r="I41" s="28">
        <v>1280</v>
      </c>
      <c r="J41" s="15" t="s">
        <v>16</v>
      </c>
      <c r="K41" s="29" t="s">
        <v>86</v>
      </c>
    </row>
    <row r="42" spans="1:11" s="6" customFormat="1" ht="15" customHeight="1" x14ac:dyDescent="0.25">
      <c r="A42" s="20" t="s">
        <v>17</v>
      </c>
      <c r="B42" s="20" t="s">
        <v>15</v>
      </c>
      <c r="C42" s="16">
        <v>32</v>
      </c>
      <c r="D42" s="14">
        <v>38</v>
      </c>
      <c r="E42" s="17" t="s">
        <v>48</v>
      </c>
      <c r="F42" s="17" t="s">
        <v>12</v>
      </c>
      <c r="G42" s="27">
        <v>1</v>
      </c>
      <c r="H42" s="28">
        <f t="shared" si="0"/>
        <v>10483.799999999999</v>
      </c>
      <c r="I42" s="28">
        <v>10483.799999999999</v>
      </c>
      <c r="J42" s="15" t="s">
        <v>16</v>
      </c>
      <c r="K42" s="29" t="s">
        <v>87</v>
      </c>
    </row>
    <row r="43" spans="1:11" s="6" customFormat="1" ht="15" customHeight="1" x14ac:dyDescent="0.25">
      <c r="A43" s="20" t="s">
        <v>17</v>
      </c>
      <c r="B43" s="20" t="s">
        <v>15</v>
      </c>
      <c r="C43" s="16">
        <v>32</v>
      </c>
      <c r="D43" s="14">
        <v>39</v>
      </c>
      <c r="E43" s="17" t="s">
        <v>49</v>
      </c>
      <c r="F43" s="17" t="s">
        <v>12</v>
      </c>
      <c r="G43" s="27">
        <v>27</v>
      </c>
      <c r="H43" s="28">
        <f t="shared" si="0"/>
        <v>310</v>
      </c>
      <c r="I43" s="28">
        <v>8370</v>
      </c>
      <c r="J43" s="15" t="s">
        <v>16</v>
      </c>
      <c r="K43" s="29" t="s">
        <v>88</v>
      </c>
    </row>
  </sheetData>
  <autoFilter ref="A4:J43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2024-07-26T05:05:42Z</dcterms:modified>
</cp:coreProperties>
</file>