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alievaGM\Desktop\Торговое предложение 8 (14, 17, 6)\"/>
    </mc:Choice>
  </mc:AlternateContent>
  <bookViews>
    <workbookView xWindow="-15" yWindow="-15" windowWidth="20520" windowHeight="8325"/>
  </bookViews>
  <sheets>
    <sheet name="Данные" sheetId="1" r:id="rId1"/>
  </sheets>
  <definedNames>
    <definedName name="_xlnm._FilterDatabase" localSheetId="0" hidden="1">Данные!$A$4:$J$188</definedName>
    <definedName name="DOC_HEADER">Данные!$4:$4</definedName>
    <definedName name="DOC_LINE">Данные!#REF!</definedName>
    <definedName name="_xlnm.Print_Area" localSheetId="0">Данные!$A$1:$J$188</definedName>
  </definedNames>
  <calcPr calcId="162913" calcOnSave="0"/>
</workbook>
</file>

<file path=xl/calcChain.xml><?xml version="1.0" encoding="utf-8"?>
<calcChain xmlns="http://schemas.openxmlformats.org/spreadsheetml/2006/main">
  <c r="H158" i="1" l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5" i="1"/>
</calcChain>
</file>

<file path=xl/sharedStrings.xml><?xml version="1.0" encoding="utf-8"?>
<sst xmlns="http://schemas.openxmlformats.org/spreadsheetml/2006/main" count="1117" uniqueCount="351">
  <si>
    <t>Наименование лота</t>
  </si>
  <si>
    <t>Наименование ОГ</t>
  </si>
  <si>
    <t>№ позиции</t>
  </si>
  <si>
    <t>Наименование неликвидных (НЛ) и невостребованных ликвидных (НВЛ) материалов</t>
  </si>
  <si>
    <t>Ед. изм</t>
  </si>
  <si>
    <t>Количество</t>
  </si>
  <si>
    <t>№ лота</t>
  </si>
  <si>
    <r>
      <t xml:space="preserve">Мин. цена реализации за ед., руб., </t>
    </r>
    <r>
      <rPr>
        <b/>
        <u/>
        <sz val="10"/>
        <rFont val="Times New Roman"/>
        <family val="1"/>
        <charset val="204"/>
      </rPr>
      <t>без НДС</t>
    </r>
    <r>
      <rPr>
        <b/>
        <sz val="10"/>
        <rFont val="Times New Roman"/>
        <family val="1"/>
        <charset val="204"/>
      </rPr>
      <t xml:space="preserve"> </t>
    </r>
  </si>
  <si>
    <r>
      <t xml:space="preserve">Сумма, руб. </t>
    </r>
    <r>
      <rPr>
        <b/>
        <u/>
        <sz val="10"/>
        <rFont val="Times New Roman"/>
        <family val="1"/>
        <charset val="204"/>
      </rPr>
      <t>без НДС</t>
    </r>
  </si>
  <si>
    <t>Место нахождения</t>
  </si>
  <si>
    <t>Приложение №1</t>
  </si>
  <si>
    <t>Перечень актуальных и готовых к реализации невостребованных МТР</t>
  </si>
  <si>
    <t>ШТ</t>
  </si>
  <si>
    <t>КМП</t>
  </si>
  <si>
    <t>КГ</t>
  </si>
  <si>
    <t>Партия</t>
  </si>
  <si>
    <t>ПАО АНК "Башнефть" "Башнефть-Уфанефтехим"</t>
  </si>
  <si>
    <t>Т</t>
  </si>
  <si>
    <t>450063, г. Уфа, ПАО АНК "Башнефть" "Башнефть-Уфанефтехим"</t>
  </si>
  <si>
    <t>Аппарат емкостный 1-25-1-2-И</t>
  </si>
  <si>
    <t>Аппарат емкостный 1-4-1.6-2-И-Т</t>
  </si>
  <si>
    <t>Бадья по ТМР-02-2008</t>
  </si>
  <si>
    <t>Болт шатуна К510311 п.50</t>
  </si>
  <si>
    <t>Болт шатунный R8325ОТ7</t>
  </si>
  <si>
    <t>Винт 1.05F.003.710.002 СН_4.0045 п.19</t>
  </si>
  <si>
    <t>Винт B2.0017 п.6</t>
  </si>
  <si>
    <t>Винт нажимной Н-377-1</t>
  </si>
  <si>
    <t>Вкладыш 5295-0302</t>
  </si>
  <si>
    <t>Вкладыш подшипник К510340 п.32</t>
  </si>
  <si>
    <t>Вкладыш цилиндра 1F43297BWT2 3ст.</t>
  </si>
  <si>
    <t>Вкладыш цилиндра 1F43651AT2 2ст.</t>
  </si>
  <si>
    <t>Вкладыш цилиндра 1F43654ET2 1ст.</t>
  </si>
  <si>
    <t>Вкладыш шатунный ККЗ-13102А</t>
  </si>
  <si>
    <t>Воздухосборник А1И.018.000 1,2МПа</t>
  </si>
  <si>
    <t>Воздухосборник А1И.020.001 1,2МПа</t>
  </si>
  <si>
    <t>Воздухосборник В-25-1.0-2 1МПа</t>
  </si>
  <si>
    <t>Воздухосборник В-6,3-1,0-2-УХЛ1 1МПа</t>
  </si>
  <si>
    <t>Втулка 85-608412 п.27</t>
  </si>
  <si>
    <t>Втулка CL.MO.1032RC п.32</t>
  </si>
  <si>
    <t>Втулка CL.MO.1032RC п.33</t>
  </si>
  <si>
    <t>Втулка p/n R78600 Dresser Rand</t>
  </si>
  <si>
    <t>Втулка p/n W31371A Dresser Rand</t>
  </si>
  <si>
    <t>Гайка поршня 317-80.35-03</t>
  </si>
  <si>
    <t>Гребень упор.B_10875-1ч.В_10947п.13тRB4B</t>
  </si>
  <si>
    <t>Датчик нагрузки HBO-K-Z6</t>
  </si>
  <si>
    <t>Днище 1400-20-350</t>
  </si>
  <si>
    <t>Днище 3000-14</t>
  </si>
  <si>
    <t>Днище 720-10</t>
  </si>
  <si>
    <t>Ем.ЕПП-40-2400-1-2 НВЕ-50/50-3.0-В-55-У2</t>
  </si>
  <si>
    <t>Емкость подземная ЕП-40-2400-1390-2</t>
  </si>
  <si>
    <t>Захват 35-522986-0340 п.20</t>
  </si>
  <si>
    <t>Канал и пружина A60C33E кмп</t>
  </si>
  <si>
    <t>Канал и пружина А67С33HJ 46573 кмп</t>
  </si>
  <si>
    <t>Картридж фильтра воздушного GLO-7000/00</t>
  </si>
  <si>
    <t>Картридж фильтра воздушного GLO-7001/00</t>
  </si>
  <si>
    <t>Клапан всасывающий 51-493500 п.154R</t>
  </si>
  <si>
    <t>Клапан кольцевой ВКЗ-150В</t>
  </si>
  <si>
    <t>Клапан нагнетательный 56-493501 п.154R</t>
  </si>
  <si>
    <t>Кольцо НКТ-200-6.4Т-УХЛ3.1 кмп</t>
  </si>
  <si>
    <t>Кольцо уплот. GC-1051 K412263 п.258</t>
  </si>
  <si>
    <t>Кольцо уплот03RS6Wч.48315-Ап.3 тЗННЕ-3</t>
  </si>
  <si>
    <t>Кольцо уплот1W105385ч.48650п.131тЗННЕ-3</t>
  </si>
  <si>
    <t>Кольцо уплот1W105745ч42516-Ап.131тЗННЕ-3</t>
  </si>
  <si>
    <t>Кольцо уплот1W94398ч.45108п.131т.ЗННЕ-3</t>
  </si>
  <si>
    <t>Кольцо уплотнения C 50010/CL п.12</t>
  </si>
  <si>
    <t>Кольцо уплотнения C 50010/CL п.13</t>
  </si>
  <si>
    <t>Кольцо уплотнения C 50010/CL п.14</t>
  </si>
  <si>
    <t>Кольцо уплотнения C 50010/CL п.15</t>
  </si>
  <si>
    <t>Кольцо уплотнения C 50010/CL п.5</t>
  </si>
  <si>
    <t>Кольцо уплотнения C 50010/CL п.6</t>
  </si>
  <si>
    <t>Кольцо уплотнения ч.C_50010/CL п.11</t>
  </si>
  <si>
    <t>Кольцо уплотнительное 30А11С0548Х16</t>
  </si>
  <si>
    <t>Кольцо уплотнительное CLO-99157</t>
  </si>
  <si>
    <t>Комплект каналов A60C33H Ingersoll Rand</t>
  </si>
  <si>
    <t>Комплект колец 180CFX 80-461787-МС70</t>
  </si>
  <si>
    <t>Комплект подошвы B3.0020 п.МТ А-А</t>
  </si>
  <si>
    <t>Комплект подошвы B3.0020 п.МТ-14 В-В</t>
  </si>
  <si>
    <t>Комплект подошвы B3.0020 п.МТ-15 С-С</t>
  </si>
  <si>
    <t>Комплект прокладок CL.MO.1032RC п.41</t>
  </si>
  <si>
    <t>Комплект прокладок CL.MO.1032RC п.42</t>
  </si>
  <si>
    <t>Комплект прокладок CL.MO.1032RC п.43</t>
  </si>
  <si>
    <t>Комплект упл. колец 223-1200-53000-004</t>
  </si>
  <si>
    <t>Крейцкопф 305П-3СБ</t>
  </si>
  <si>
    <t>Крышка SB 60-522934 п.28</t>
  </si>
  <si>
    <t>К-т колец 12409462 H63968 п.2</t>
  </si>
  <si>
    <t>К-т колец 12587671 H52337К поз.2 3HHE-VL</t>
  </si>
  <si>
    <t>Лабиринт B4.0033 п.10</t>
  </si>
  <si>
    <t>Маслосепаратор 2903035101</t>
  </si>
  <si>
    <t>Направляющая A54C16E Ingersoll Rand</t>
  </si>
  <si>
    <t>Направляющая A67C16E Ingersoll Rand</t>
  </si>
  <si>
    <t>Направляющая А60С16КЕ 48655</t>
  </si>
  <si>
    <t>Насос масляный Н3.500.610</t>
  </si>
  <si>
    <t>Обойма уплотнения 3369.000.СБ1 п.36</t>
  </si>
  <si>
    <t>Ось ползуна K410398 п.55</t>
  </si>
  <si>
    <t>Палец 205П-3.1СБ к 305ВП</t>
  </si>
  <si>
    <t>Палец шатунный 60-Н287-69</t>
  </si>
  <si>
    <t>Патрубок ППР-150/16 УХЛ1</t>
  </si>
  <si>
    <t>Пластина 48K7EL Ingersoll Rand</t>
  </si>
  <si>
    <t>Пластина 54K3C Ingersoll Rand</t>
  </si>
  <si>
    <t>Пластина 54K3D Ingersoll Rand</t>
  </si>
  <si>
    <t>Пластина A54C18Е 47799</t>
  </si>
  <si>
    <t>Пластина A54C6EGD Ingersoll Rand</t>
  </si>
  <si>
    <t>Пластина A67C5HJ Ingersoll Rand</t>
  </si>
  <si>
    <t>Пластина K-102A/B А60C18EWS</t>
  </si>
  <si>
    <t>Пластина А67С18EWS 46573</t>
  </si>
  <si>
    <t>Пластина демпферная 54-042338 п.6</t>
  </si>
  <si>
    <t>Пластина рабочая 54-033068 п.3</t>
  </si>
  <si>
    <t>Пластина рабочая 54-086851 п.3</t>
  </si>
  <si>
    <t>Пластина стопорная 54K6GL Ingersoll Rand</t>
  </si>
  <si>
    <t>Подшипник 3.288.794</t>
  </si>
  <si>
    <t>Подшипник Elitech KR50-4 D11026</t>
  </si>
  <si>
    <t>Прокладка B2.0017 п.11</t>
  </si>
  <si>
    <t>Прокладка CL.MO.1032RC п.18</t>
  </si>
  <si>
    <t>Пружина 60-1/5 п.8</t>
  </si>
  <si>
    <t>Пружина браслетная 317-80.17-02</t>
  </si>
  <si>
    <t>Пружина ч. C_50010/CL п.7</t>
  </si>
  <si>
    <t>Радиатор воздушно-масляный 1622392900</t>
  </si>
  <si>
    <t>Распорка поршня К412144 п.272</t>
  </si>
  <si>
    <t>Ресивер З-16-1.0-2-Л 0.9МПа</t>
  </si>
  <si>
    <t>Рубашка цилиндра К412144 п.250</t>
  </si>
  <si>
    <t>Седло A67CN3H 46573</t>
  </si>
  <si>
    <t>Седло А60CN3FH 45907</t>
  </si>
  <si>
    <t>Седло А60CN4H</t>
  </si>
  <si>
    <t>Седло клапана A54C4EGB Ingersoll Rand</t>
  </si>
  <si>
    <t>Седло клапана A60CN4H</t>
  </si>
  <si>
    <t>Секция по ТМР-02-2008</t>
  </si>
  <si>
    <t>Течка по ТМР-02-2008</t>
  </si>
  <si>
    <t>Узел дист. управления CLO-100028</t>
  </si>
  <si>
    <t>Узел дист.управления CLO-100030</t>
  </si>
  <si>
    <t>Фильтр масляный 1613610591</t>
  </si>
  <si>
    <t>Фланец упорный 305П-2.6</t>
  </si>
  <si>
    <t>Х Башмак крейцкопфа</t>
  </si>
  <si>
    <t>Х Башмак крейцкопфа для 1 узла</t>
  </si>
  <si>
    <t>Х Втулка шатуна</t>
  </si>
  <si>
    <t>Х Высокоточное точеное съемное кольцо</t>
  </si>
  <si>
    <t>Х Клапан входной в сб. D10891 Dewco</t>
  </si>
  <si>
    <t>Х Клапан входной в сб. D10893 Dewco</t>
  </si>
  <si>
    <t>Х Клапан К-1А/В (KR 50-4) Kobelco</t>
  </si>
  <si>
    <t>Х Клапан контрольный лубрикатора33037417</t>
  </si>
  <si>
    <t>Х Клапан на нагнетании в сборе</t>
  </si>
  <si>
    <t>Х Колесо червячное С702.002 К-101</t>
  </si>
  <si>
    <t>Х Колодка упорного подшипника</t>
  </si>
  <si>
    <t>Х Кольцо несущее К-1А/В (KR 50-4) кмп</t>
  </si>
  <si>
    <t>Х Комплект ЗИП</t>
  </si>
  <si>
    <t>Х Муфта компрессора GC 532</t>
  </si>
  <si>
    <t>Х Палец крейцкопфа</t>
  </si>
  <si>
    <t>Х Поршень</t>
  </si>
  <si>
    <t>Х Рег.прокл.башмака крейцкопфа</t>
  </si>
  <si>
    <t>Х Шток</t>
  </si>
  <si>
    <t>Хлопушка ХП-250</t>
  </si>
  <si>
    <t>Холодильник ХРП-Н СБ.0</t>
  </si>
  <si>
    <t>Шайба 51-48Н099 п.4</t>
  </si>
  <si>
    <t>Шайба ходовая 51-35Н099 п.5</t>
  </si>
  <si>
    <t>Шар керамический d=1" Haldor Topsoe</t>
  </si>
  <si>
    <t>Шар керамический d=1/2" Haldor Topsoe</t>
  </si>
  <si>
    <t>Шар керамический d=13мм</t>
  </si>
  <si>
    <t>Шары керамические (25 мм)</t>
  </si>
  <si>
    <t>Шары керамические 10мм</t>
  </si>
  <si>
    <t>Шатун Э-5П-100-75СБ</t>
  </si>
  <si>
    <t>Шестерня ведомая 2СГ50-0706 2СГ50л.24</t>
  </si>
  <si>
    <t>Шестерня ведущая 2СГ50-0705 2СГ50л.24</t>
  </si>
  <si>
    <t>Шестерня спиральная 5П-5.1.4</t>
  </si>
  <si>
    <t>Шплинт 305ВП-30/8.018</t>
  </si>
  <si>
    <t>Шток 115П21-1.3 для компр. 305 ГП-20/18</t>
  </si>
  <si>
    <t>Штуцер 2П-5.1.8-01</t>
  </si>
  <si>
    <t>Элемент фильтра воздушного 1613872000</t>
  </si>
  <si>
    <t>14-ЗИП к компрессорам</t>
  </si>
  <si>
    <t>6-Емкостное оборудование и ЗИП</t>
  </si>
  <si>
    <t>NL00050078</t>
  </si>
  <si>
    <t>NV00094130</t>
  </si>
  <si>
    <t>NV00094136</t>
  </si>
  <si>
    <t>NV00058973</t>
  </si>
  <si>
    <t>NV00125491</t>
  </si>
  <si>
    <t>NL00048450</t>
  </si>
  <si>
    <t>NL00050233</t>
  </si>
  <si>
    <t>NV00094100</t>
  </si>
  <si>
    <t>NV00094105</t>
  </si>
  <si>
    <t>NV00094103</t>
  </si>
  <si>
    <t>NV00108665</t>
  </si>
  <si>
    <t>NV00058974</t>
  </si>
  <si>
    <t>NV00058885</t>
  </si>
  <si>
    <t>NV00058884</t>
  </si>
  <si>
    <t>NV00108422</t>
  </si>
  <si>
    <t>NV00108423</t>
  </si>
  <si>
    <t>NV00052135</t>
  </si>
  <si>
    <t>NV00093917</t>
  </si>
  <si>
    <t>NV00094016</t>
  </si>
  <si>
    <t>NV00058901</t>
  </si>
  <si>
    <t>NV00093940</t>
  </si>
  <si>
    <t>NV00125462</t>
  </si>
  <si>
    <t>NV00094098</t>
  </si>
  <si>
    <t>NV00093927</t>
  </si>
  <si>
    <t>NV00094107</t>
  </si>
  <si>
    <t>NL00048498</t>
  </si>
  <si>
    <t>NV00058906</t>
  </si>
  <si>
    <t>NV00125481</t>
  </si>
  <si>
    <t>NV00125483</t>
  </si>
  <si>
    <t>NV00125480</t>
  </si>
  <si>
    <t>NV00125482</t>
  </si>
  <si>
    <t>NV00058905</t>
  </si>
  <si>
    <t>NV00080639</t>
  </si>
  <si>
    <t>NV00058907</t>
  </si>
  <si>
    <t>NV00080640</t>
  </si>
  <si>
    <t>NV00080634</t>
  </si>
  <si>
    <t>NV00058909</t>
  </si>
  <si>
    <t>NV00080635</t>
  </si>
  <si>
    <t>NV00080632</t>
  </si>
  <si>
    <t>NV00058904</t>
  </si>
  <si>
    <t>NV00080633</t>
  </si>
  <si>
    <t>NV00058536</t>
  </si>
  <si>
    <t>NV00080638</t>
  </si>
  <si>
    <t>NL00037343</t>
  </si>
  <si>
    <t>NV00125399</t>
  </si>
  <si>
    <t>NV00070265</t>
  </si>
  <si>
    <t>NV00070266</t>
  </si>
  <si>
    <t>NV00093993</t>
  </si>
  <si>
    <t>NV00058892</t>
  </si>
  <si>
    <t>NV00058891</t>
  </si>
  <si>
    <t>NV00058890</t>
  </si>
  <si>
    <t>NV00058893</t>
  </si>
  <si>
    <t>NV00058894</t>
  </si>
  <si>
    <t>NV00058895</t>
  </si>
  <si>
    <t>NV00069066</t>
  </si>
  <si>
    <t>NV00094131</t>
  </si>
  <si>
    <t>NV00094132</t>
  </si>
  <si>
    <t>NV00108456</t>
  </si>
  <si>
    <t>NV00108457</t>
  </si>
  <si>
    <t>NV00058886</t>
  </si>
  <si>
    <t>NV00108649</t>
  </si>
  <si>
    <t>NV00108675</t>
  </si>
  <si>
    <t>NV00058898</t>
  </si>
  <si>
    <t>NV00058899</t>
  </si>
  <si>
    <t>NV00058900</t>
  </si>
  <si>
    <t>NV00125403</t>
  </si>
  <si>
    <t>NV00125418</t>
  </si>
  <si>
    <t>NV00125461</t>
  </si>
  <si>
    <t>NV00058613</t>
  </si>
  <si>
    <t>NV00080547</t>
  </si>
  <si>
    <t>NV00051841</t>
  </si>
  <si>
    <t>NL00048512</t>
  </si>
  <si>
    <t>NV00108446</t>
  </si>
  <si>
    <t>NV00108447</t>
  </si>
  <si>
    <t>NV00125402</t>
  </si>
  <si>
    <t>NV00125406</t>
  </si>
  <si>
    <t>NV00125405</t>
  </si>
  <si>
    <t>NV00125460</t>
  </si>
  <si>
    <t>NV00125401</t>
  </si>
  <si>
    <t>NV00125398</t>
  </si>
  <si>
    <t>NV00125458</t>
  </si>
  <si>
    <t>NV00125459</t>
  </si>
  <si>
    <t>NV00058888</t>
  </si>
  <si>
    <t>NV00058889</t>
  </si>
  <si>
    <t>NV00058887</t>
  </si>
  <si>
    <t>NV00125404</t>
  </si>
  <si>
    <t>NV00058434</t>
  </si>
  <si>
    <t>NV00052432</t>
  </si>
  <si>
    <t>NV00058437</t>
  </si>
  <si>
    <t>NV00058436</t>
  </si>
  <si>
    <t>NV00058439</t>
  </si>
  <si>
    <t>NV00108570</t>
  </si>
  <si>
    <t>NV00058465</t>
  </si>
  <si>
    <t>NV00080715</t>
  </si>
  <si>
    <t>NV00093898</t>
  </si>
  <si>
    <t>NV00058466</t>
  </si>
  <si>
    <t>NV00058528</t>
  </si>
  <si>
    <t>NV00093936</t>
  </si>
  <si>
    <t>NV00058534</t>
  </si>
  <si>
    <t>NV00093939</t>
  </si>
  <si>
    <t>NV00125455</t>
  </si>
  <si>
    <t>NV00125456</t>
  </si>
  <si>
    <t>NV00125457</t>
  </si>
  <si>
    <t>NV00125400</t>
  </si>
  <si>
    <t>NV00093899</t>
  </si>
  <si>
    <t>NV00058443</t>
  </si>
  <si>
    <t>NV00058444</t>
  </si>
  <si>
    <t>NV00108622</t>
  </si>
  <si>
    <t>NL00038055</t>
  </si>
  <si>
    <t>NL00038056</t>
  </si>
  <si>
    <t>NL00038064</t>
  </si>
  <si>
    <t>NL00038065</t>
  </si>
  <si>
    <t>NL00038072</t>
  </si>
  <si>
    <t>NL00038073</t>
  </si>
  <si>
    <t>NL00038075</t>
  </si>
  <si>
    <t>NL00038076</t>
  </si>
  <si>
    <t>NL00038077</t>
  </si>
  <si>
    <t>NL00038079</t>
  </si>
  <si>
    <t>NL00038080</t>
  </si>
  <si>
    <t>NL00038083</t>
  </si>
  <si>
    <t>NL00038084</t>
  </si>
  <si>
    <t>NL00038088</t>
  </si>
  <si>
    <t>NL00038089</t>
  </si>
  <si>
    <t>NL00050033</t>
  </si>
  <si>
    <t>NL00050034</t>
  </si>
  <si>
    <t>NL00050035</t>
  </si>
  <si>
    <t>NL00050036</t>
  </si>
  <si>
    <t>NL00050037</t>
  </si>
  <si>
    <t>NL00050038</t>
  </si>
  <si>
    <t>NL00050039</t>
  </si>
  <si>
    <t>NL00050040</t>
  </si>
  <si>
    <t>NL00048787</t>
  </si>
  <si>
    <t>NL00038094</t>
  </si>
  <si>
    <t>NL00038095</t>
  </si>
  <si>
    <t>NL00038110</t>
  </si>
  <si>
    <t>NL00038111</t>
  </si>
  <si>
    <t>NL00038112</t>
  </si>
  <si>
    <t>NL00037330</t>
  </si>
  <si>
    <t>NL00037334</t>
  </si>
  <si>
    <t>NL00037335</t>
  </si>
  <si>
    <t>NL00037336</t>
  </si>
  <si>
    <t>NV00108618</t>
  </si>
  <si>
    <t>NV00058438</t>
  </si>
  <si>
    <t>NV00058440</t>
  </si>
  <si>
    <t>NV00058936</t>
  </si>
  <si>
    <t>NV00093729</t>
  </si>
  <si>
    <t>NV00093728</t>
  </si>
  <si>
    <t>NV00108635</t>
  </si>
  <si>
    <t>NV00058480</t>
  </si>
  <si>
    <t>NV00108396</t>
  </si>
  <si>
    <t>NV00108623</t>
  </si>
  <si>
    <t>NV00058445</t>
  </si>
  <si>
    <t>NV00058446</t>
  </si>
  <si>
    <t>NV00056625</t>
  </si>
  <si>
    <t>NV00056639</t>
  </si>
  <si>
    <t>NV00056085</t>
  </si>
  <si>
    <t>NV00056622</t>
  </si>
  <si>
    <t>NV00056623</t>
  </si>
  <si>
    <t>NV00056628</t>
  </si>
  <si>
    <t>NV00056627</t>
  </si>
  <si>
    <t>NV00056382</t>
  </si>
  <si>
    <t>NV00125424</t>
  </si>
  <si>
    <t>NV00125431</t>
  </si>
  <si>
    <t>NV00125548</t>
  </si>
  <si>
    <t>NV00056636</t>
  </si>
  <si>
    <t>NV00078092</t>
  </si>
  <si>
    <t>NV00056378</t>
  </si>
  <si>
    <t>NV00056379</t>
  </si>
  <si>
    <t>NV00056427</t>
  </si>
  <si>
    <t>NV00060956</t>
  </si>
  <si>
    <t>NV00056640</t>
  </si>
  <si>
    <t>NV00087335</t>
  </si>
  <si>
    <t>NV00055651</t>
  </si>
  <si>
    <t>NV00056429</t>
  </si>
  <si>
    <t>NV00056428</t>
  </si>
  <si>
    <t>NV00060954</t>
  </si>
  <si>
    <t>NV00060955</t>
  </si>
  <si>
    <t>NV00094410</t>
  </si>
  <si>
    <t>NV00126406</t>
  </si>
  <si>
    <t>NV00080784</t>
  </si>
  <si>
    <t>NV00097307</t>
  </si>
  <si>
    <t>NV00080764</t>
  </si>
  <si>
    <t>NV00080765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</si>
</sst>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00_);_(* \(#,##0.000\);_(* &quot;-&quot;??_);_(@_)"/>
    <numFmt numFmtId="166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5" fillId="0" borderId="0" xfId="1" applyFont="1" applyAlignment="1">
      <alignment horizontal="right"/>
    </xf>
    <xf numFmtId="164" fontId="3" fillId="2" borderId="2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0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right"/>
    </xf>
    <xf numFmtId="166" fontId="5" fillId="0" borderId="0" xfId="1" applyNumberFormat="1" applyFont="1" applyAlignment="1"/>
    <xf numFmtId="166" fontId="3" fillId="2" borderId="2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vertical="center"/>
    </xf>
    <xf numFmtId="166" fontId="0" fillId="0" borderId="1" xfId="1" applyNumberFormat="1" applyFont="1" applyBorder="1" applyAlignment="1"/>
    <xf numFmtId="166" fontId="0" fillId="0" borderId="0" xfId="1" applyNumberFormat="1" applyFont="1" applyAlignment="1"/>
    <xf numFmtId="166" fontId="9" fillId="0" borderId="0" xfId="2" applyNumberFormat="1" applyFont="1" applyAlignment="1">
      <alignment vertical="center"/>
    </xf>
    <xf numFmtId="166" fontId="3" fillId="0" borderId="0" xfId="2" applyNumberFormat="1" applyFont="1" applyAlignment="1">
      <alignment vertical="center"/>
    </xf>
    <xf numFmtId="166" fontId="3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_Лист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88"/>
  <sheetViews>
    <sheetView tabSelected="1" view="pageBreakPreview" zoomScale="91" zoomScaleNormal="85" zoomScaleSheetLayoutView="91" workbookViewId="0">
      <selection activeCell="A158" sqref="A158:XFD1389"/>
    </sheetView>
  </sheetViews>
  <sheetFormatPr defaultColWidth="40" defaultRowHeight="15" x14ac:dyDescent="0.25"/>
  <cols>
    <col min="1" max="1" width="24.85546875" style="5" bestFit="1" customWidth="1"/>
    <col min="2" max="2" width="37.7109375" style="5" bestFit="1" customWidth="1"/>
    <col min="3" max="3" width="12.42578125" style="1" bestFit="1" customWidth="1"/>
    <col min="4" max="4" width="15.7109375" style="1" bestFit="1" customWidth="1"/>
    <col min="5" max="5" width="52.28515625" style="1" bestFit="1" customWidth="1"/>
    <col min="6" max="6" width="12.28515625" style="1" bestFit="1" customWidth="1"/>
    <col min="7" max="7" width="16.28515625" style="12" bestFit="1" customWidth="1"/>
    <col min="8" max="8" width="28.140625" style="29" bestFit="1" customWidth="1"/>
    <col min="9" max="9" width="24.140625" style="29" bestFit="1" customWidth="1"/>
    <col min="10" max="10" width="50.85546875" style="17" bestFit="1" customWidth="1"/>
    <col min="11" max="11" width="13.42578125" style="7" customWidth="1"/>
    <col min="12" max="16384" width="40" style="7"/>
  </cols>
  <sheetData>
    <row r="1" spans="1:11" ht="34.5" customHeight="1" x14ac:dyDescent="0.25">
      <c r="A1" s="2"/>
      <c r="B1" s="2"/>
      <c r="C1" s="3"/>
      <c r="D1" s="3"/>
      <c r="E1" s="3"/>
      <c r="F1" s="4"/>
      <c r="G1" s="10"/>
      <c r="H1" s="25"/>
      <c r="I1" s="30" t="s">
        <v>10</v>
      </c>
    </row>
    <row r="2" spans="1:11" ht="55.5" customHeight="1" x14ac:dyDescent="0.25">
      <c r="A2" s="33" t="s">
        <v>11</v>
      </c>
      <c r="B2" s="33"/>
      <c r="C2" s="33"/>
      <c r="D2" s="33"/>
      <c r="E2" s="33"/>
      <c r="F2" s="33"/>
      <c r="G2" s="34"/>
      <c r="H2" s="35"/>
      <c r="I2" s="35"/>
      <c r="J2" s="33"/>
    </row>
    <row r="3" spans="1:11" x14ac:dyDescent="0.25">
      <c r="A3" s="2"/>
      <c r="B3" s="2"/>
      <c r="C3" s="3"/>
      <c r="D3" s="3"/>
      <c r="E3" s="3"/>
      <c r="F3" s="4"/>
      <c r="G3" s="10"/>
      <c r="H3" s="25"/>
      <c r="I3" s="31"/>
    </row>
    <row r="4" spans="1:11" s="8" customFormat="1" ht="60" customHeight="1" x14ac:dyDescent="0.25">
      <c r="A4" s="19" t="s">
        <v>0</v>
      </c>
      <c r="B4" s="9" t="s">
        <v>1</v>
      </c>
      <c r="C4" s="9" t="s">
        <v>6</v>
      </c>
      <c r="D4" s="9" t="s">
        <v>2</v>
      </c>
      <c r="E4" s="9" t="s">
        <v>3</v>
      </c>
      <c r="F4" s="9" t="s">
        <v>4</v>
      </c>
      <c r="G4" s="11" t="s">
        <v>5</v>
      </c>
      <c r="H4" s="26" t="s">
        <v>7</v>
      </c>
      <c r="I4" s="32" t="s">
        <v>8</v>
      </c>
      <c r="J4" s="9" t="s">
        <v>9</v>
      </c>
      <c r="K4" s="8" t="s">
        <v>15</v>
      </c>
    </row>
    <row r="5" spans="1:11" s="6" customFormat="1" ht="15" customHeight="1" x14ac:dyDescent="0.25">
      <c r="A5" s="18" t="s">
        <v>166</v>
      </c>
      <c r="B5" s="18" t="s">
        <v>16</v>
      </c>
      <c r="C5" s="15">
        <v>8</v>
      </c>
      <c r="D5" s="13">
        <v>1</v>
      </c>
      <c r="E5" s="16" t="s">
        <v>22</v>
      </c>
      <c r="F5" s="16" t="s">
        <v>12</v>
      </c>
      <c r="G5" s="20">
        <v>2</v>
      </c>
      <c r="H5" s="27">
        <f>I5/G5</f>
        <v>18767.994999999999</v>
      </c>
      <c r="I5" s="27">
        <v>37535.99</v>
      </c>
      <c r="J5" s="14" t="s">
        <v>18</v>
      </c>
      <c r="K5" s="21" t="s">
        <v>168</v>
      </c>
    </row>
    <row r="6" spans="1:11" s="6" customFormat="1" ht="15" customHeight="1" x14ac:dyDescent="0.25">
      <c r="A6" s="18" t="s">
        <v>166</v>
      </c>
      <c r="B6" s="18" t="s">
        <v>16</v>
      </c>
      <c r="C6" s="15">
        <v>8</v>
      </c>
      <c r="D6" s="13">
        <v>2</v>
      </c>
      <c r="E6" s="16" t="s">
        <v>23</v>
      </c>
      <c r="F6" s="16" t="s">
        <v>12</v>
      </c>
      <c r="G6" s="20">
        <v>4</v>
      </c>
      <c r="H6" s="27">
        <f t="shared" ref="H6:H69" si="0">I6/G6</f>
        <v>127524.6825</v>
      </c>
      <c r="I6" s="27">
        <v>510098.73</v>
      </c>
      <c r="J6" s="14" t="s">
        <v>18</v>
      </c>
      <c r="K6" s="21" t="s">
        <v>169</v>
      </c>
    </row>
    <row r="7" spans="1:11" s="6" customFormat="1" ht="15" customHeight="1" x14ac:dyDescent="0.25">
      <c r="A7" s="18" t="s">
        <v>166</v>
      </c>
      <c r="B7" s="18" t="s">
        <v>16</v>
      </c>
      <c r="C7" s="15">
        <v>8</v>
      </c>
      <c r="D7" s="13">
        <v>3</v>
      </c>
      <c r="E7" s="16" t="s">
        <v>24</v>
      </c>
      <c r="F7" s="16" t="s">
        <v>12</v>
      </c>
      <c r="G7" s="20">
        <v>13</v>
      </c>
      <c r="H7" s="27">
        <f t="shared" si="0"/>
        <v>48796.28</v>
      </c>
      <c r="I7" s="27">
        <v>634351.64</v>
      </c>
      <c r="J7" s="14" t="s">
        <v>18</v>
      </c>
      <c r="K7" s="21" t="s">
        <v>170</v>
      </c>
    </row>
    <row r="8" spans="1:11" s="6" customFormat="1" ht="15" customHeight="1" x14ac:dyDescent="0.25">
      <c r="A8" s="18" t="s">
        <v>166</v>
      </c>
      <c r="B8" s="18" t="s">
        <v>16</v>
      </c>
      <c r="C8" s="15">
        <v>8</v>
      </c>
      <c r="D8" s="13">
        <v>4</v>
      </c>
      <c r="E8" s="16" t="s">
        <v>25</v>
      </c>
      <c r="F8" s="16" t="s">
        <v>12</v>
      </c>
      <c r="G8" s="20">
        <v>8</v>
      </c>
      <c r="H8" s="27">
        <f t="shared" si="0"/>
        <v>12034.56875</v>
      </c>
      <c r="I8" s="27">
        <v>96276.55</v>
      </c>
      <c r="J8" s="14" t="s">
        <v>18</v>
      </c>
      <c r="K8" s="21" t="s">
        <v>171</v>
      </c>
    </row>
    <row r="9" spans="1:11" s="6" customFormat="1" ht="15" customHeight="1" x14ac:dyDescent="0.25">
      <c r="A9" s="18" t="s">
        <v>166</v>
      </c>
      <c r="B9" s="18" t="s">
        <v>16</v>
      </c>
      <c r="C9" s="15">
        <v>8</v>
      </c>
      <c r="D9" s="13">
        <v>5</v>
      </c>
      <c r="E9" s="16" t="s">
        <v>26</v>
      </c>
      <c r="F9" s="16" t="s">
        <v>12</v>
      </c>
      <c r="G9" s="20">
        <v>6</v>
      </c>
      <c r="H9" s="27">
        <f t="shared" si="0"/>
        <v>582.63</v>
      </c>
      <c r="I9" s="27">
        <v>3495.78</v>
      </c>
      <c r="J9" s="14" t="s">
        <v>18</v>
      </c>
      <c r="K9" s="21" t="s">
        <v>172</v>
      </c>
    </row>
    <row r="10" spans="1:11" s="6" customFormat="1" ht="15" customHeight="1" x14ac:dyDescent="0.25">
      <c r="A10" s="18" t="s">
        <v>166</v>
      </c>
      <c r="B10" s="18" t="s">
        <v>16</v>
      </c>
      <c r="C10" s="15">
        <v>8</v>
      </c>
      <c r="D10" s="13">
        <v>6</v>
      </c>
      <c r="E10" s="16" t="s">
        <v>27</v>
      </c>
      <c r="F10" s="16" t="s">
        <v>12</v>
      </c>
      <c r="G10" s="20">
        <v>4</v>
      </c>
      <c r="H10" s="27">
        <f t="shared" si="0"/>
        <v>3367.7849999999999</v>
      </c>
      <c r="I10" s="27">
        <v>13471.14</v>
      </c>
      <c r="J10" s="14" t="s">
        <v>18</v>
      </c>
      <c r="K10" s="21" t="s">
        <v>173</v>
      </c>
    </row>
    <row r="11" spans="1:11" s="6" customFormat="1" ht="15" customHeight="1" x14ac:dyDescent="0.25">
      <c r="A11" s="18" t="s">
        <v>166</v>
      </c>
      <c r="B11" s="18" t="s">
        <v>16</v>
      </c>
      <c r="C11" s="15">
        <v>8</v>
      </c>
      <c r="D11" s="13">
        <v>7</v>
      </c>
      <c r="E11" s="16" t="s">
        <v>28</v>
      </c>
      <c r="F11" s="16" t="s">
        <v>12</v>
      </c>
      <c r="G11" s="20">
        <v>3</v>
      </c>
      <c r="H11" s="27">
        <f t="shared" si="0"/>
        <v>405673.52</v>
      </c>
      <c r="I11" s="27">
        <v>1217020.56</v>
      </c>
      <c r="J11" s="14" t="s">
        <v>18</v>
      </c>
      <c r="K11" s="21" t="s">
        <v>174</v>
      </c>
    </row>
    <row r="12" spans="1:11" s="6" customFormat="1" ht="15" customHeight="1" x14ac:dyDescent="0.25">
      <c r="A12" s="18" t="s">
        <v>166</v>
      </c>
      <c r="B12" s="18" t="s">
        <v>16</v>
      </c>
      <c r="C12" s="15">
        <v>8</v>
      </c>
      <c r="D12" s="13">
        <v>8</v>
      </c>
      <c r="E12" s="16" t="s">
        <v>29</v>
      </c>
      <c r="F12" s="16" t="s">
        <v>12</v>
      </c>
      <c r="G12" s="20">
        <v>1</v>
      </c>
      <c r="H12" s="27">
        <f t="shared" si="0"/>
        <v>778755.46</v>
      </c>
      <c r="I12" s="27">
        <v>778755.46</v>
      </c>
      <c r="J12" s="14" t="s">
        <v>18</v>
      </c>
      <c r="K12" s="21" t="s">
        <v>175</v>
      </c>
    </row>
    <row r="13" spans="1:11" s="6" customFormat="1" ht="15" customHeight="1" x14ac:dyDescent="0.25">
      <c r="A13" s="18" t="s">
        <v>166</v>
      </c>
      <c r="B13" s="18" t="s">
        <v>16</v>
      </c>
      <c r="C13" s="15">
        <v>8</v>
      </c>
      <c r="D13" s="13">
        <v>9</v>
      </c>
      <c r="E13" s="16" t="s">
        <v>30</v>
      </c>
      <c r="F13" s="16" t="s">
        <v>12</v>
      </c>
      <c r="G13" s="20">
        <v>1</v>
      </c>
      <c r="H13" s="27">
        <f t="shared" si="0"/>
        <v>799394.19</v>
      </c>
      <c r="I13" s="27">
        <v>799394.19</v>
      </c>
      <c r="J13" s="14" t="s">
        <v>18</v>
      </c>
      <c r="K13" s="21" t="s">
        <v>176</v>
      </c>
    </row>
    <row r="14" spans="1:11" s="6" customFormat="1" ht="15" customHeight="1" x14ac:dyDescent="0.25">
      <c r="A14" s="18" t="s">
        <v>166</v>
      </c>
      <c r="B14" s="18" t="s">
        <v>16</v>
      </c>
      <c r="C14" s="15">
        <v>8</v>
      </c>
      <c r="D14" s="13">
        <v>10</v>
      </c>
      <c r="E14" s="16" t="s">
        <v>31</v>
      </c>
      <c r="F14" s="16" t="s">
        <v>12</v>
      </c>
      <c r="G14" s="20">
        <v>1</v>
      </c>
      <c r="H14" s="27">
        <f t="shared" si="0"/>
        <v>1402751.48</v>
      </c>
      <c r="I14" s="27">
        <v>1402751.48</v>
      </c>
      <c r="J14" s="14" t="s">
        <v>18</v>
      </c>
      <c r="K14" s="21" t="s">
        <v>177</v>
      </c>
    </row>
    <row r="15" spans="1:11" s="6" customFormat="1" ht="15" customHeight="1" x14ac:dyDescent="0.25">
      <c r="A15" s="18" t="s">
        <v>166</v>
      </c>
      <c r="B15" s="18" t="s">
        <v>16</v>
      </c>
      <c r="C15" s="15">
        <v>8</v>
      </c>
      <c r="D15" s="13">
        <v>11</v>
      </c>
      <c r="E15" s="16" t="s">
        <v>32</v>
      </c>
      <c r="F15" s="16" t="s">
        <v>12</v>
      </c>
      <c r="G15" s="20">
        <v>2</v>
      </c>
      <c r="H15" s="27">
        <f t="shared" si="0"/>
        <v>330.51</v>
      </c>
      <c r="I15" s="27">
        <v>661.02</v>
      </c>
      <c r="J15" s="14" t="s">
        <v>18</v>
      </c>
      <c r="K15" s="21" t="s">
        <v>178</v>
      </c>
    </row>
    <row r="16" spans="1:11" s="6" customFormat="1" ht="15" customHeight="1" x14ac:dyDescent="0.25">
      <c r="A16" s="18" t="s">
        <v>166</v>
      </c>
      <c r="B16" s="18" t="s">
        <v>16</v>
      </c>
      <c r="C16" s="15">
        <v>8</v>
      </c>
      <c r="D16" s="13">
        <v>12</v>
      </c>
      <c r="E16" s="16" t="s">
        <v>37</v>
      </c>
      <c r="F16" s="16" t="s">
        <v>12</v>
      </c>
      <c r="G16" s="20">
        <v>2</v>
      </c>
      <c r="H16" s="27">
        <f t="shared" si="0"/>
        <v>888.11</v>
      </c>
      <c r="I16" s="27">
        <v>1776.22</v>
      </c>
      <c r="J16" s="14" t="s">
        <v>18</v>
      </c>
      <c r="K16" s="21" t="s">
        <v>179</v>
      </c>
    </row>
    <row r="17" spans="1:11" s="6" customFormat="1" ht="15" customHeight="1" x14ac:dyDescent="0.25">
      <c r="A17" s="18" t="s">
        <v>166</v>
      </c>
      <c r="B17" s="18" t="s">
        <v>16</v>
      </c>
      <c r="C17" s="15">
        <v>8</v>
      </c>
      <c r="D17" s="13">
        <v>13</v>
      </c>
      <c r="E17" s="16" t="s">
        <v>38</v>
      </c>
      <c r="F17" s="16" t="s">
        <v>12</v>
      </c>
      <c r="G17" s="20">
        <v>1</v>
      </c>
      <c r="H17" s="27">
        <f t="shared" si="0"/>
        <v>90967.69</v>
      </c>
      <c r="I17" s="27">
        <v>90967.69</v>
      </c>
      <c r="J17" s="14" t="s">
        <v>18</v>
      </c>
      <c r="K17" s="21" t="s">
        <v>180</v>
      </c>
    </row>
    <row r="18" spans="1:11" s="6" customFormat="1" ht="15" customHeight="1" x14ac:dyDescent="0.25">
      <c r="A18" s="18" t="s">
        <v>166</v>
      </c>
      <c r="B18" s="18" t="s">
        <v>16</v>
      </c>
      <c r="C18" s="15">
        <v>8</v>
      </c>
      <c r="D18" s="13">
        <v>14</v>
      </c>
      <c r="E18" s="16" t="s">
        <v>39</v>
      </c>
      <c r="F18" s="16" t="s">
        <v>12</v>
      </c>
      <c r="G18" s="20">
        <v>1</v>
      </c>
      <c r="H18" s="27">
        <f t="shared" si="0"/>
        <v>90967.69</v>
      </c>
      <c r="I18" s="27">
        <v>90967.69</v>
      </c>
      <c r="J18" s="14" t="s">
        <v>18</v>
      </c>
      <c r="K18" s="21" t="s">
        <v>181</v>
      </c>
    </row>
    <row r="19" spans="1:11" s="6" customFormat="1" ht="15" customHeight="1" x14ac:dyDescent="0.25">
      <c r="A19" s="18" t="s">
        <v>166</v>
      </c>
      <c r="B19" s="18" t="s">
        <v>16</v>
      </c>
      <c r="C19" s="15">
        <v>8</v>
      </c>
      <c r="D19" s="13">
        <v>15</v>
      </c>
      <c r="E19" s="16" t="s">
        <v>40</v>
      </c>
      <c r="F19" s="16" t="s">
        <v>12</v>
      </c>
      <c r="G19" s="20">
        <v>8</v>
      </c>
      <c r="H19" s="27">
        <f t="shared" si="0"/>
        <v>8820</v>
      </c>
      <c r="I19" s="27">
        <v>70560</v>
      </c>
      <c r="J19" s="14" t="s">
        <v>18</v>
      </c>
      <c r="K19" s="21" t="s">
        <v>182</v>
      </c>
    </row>
    <row r="20" spans="1:11" s="6" customFormat="1" ht="15" customHeight="1" x14ac:dyDescent="0.25">
      <c r="A20" s="18" t="s">
        <v>166</v>
      </c>
      <c r="B20" s="18" t="s">
        <v>16</v>
      </c>
      <c r="C20" s="15">
        <v>8</v>
      </c>
      <c r="D20" s="13">
        <v>16</v>
      </c>
      <c r="E20" s="16" t="s">
        <v>41</v>
      </c>
      <c r="F20" s="16" t="s">
        <v>12</v>
      </c>
      <c r="G20" s="20">
        <v>2</v>
      </c>
      <c r="H20" s="27">
        <f t="shared" si="0"/>
        <v>9506</v>
      </c>
      <c r="I20" s="27">
        <v>19012</v>
      </c>
      <c r="J20" s="14" t="s">
        <v>18</v>
      </c>
      <c r="K20" s="21" t="s">
        <v>183</v>
      </c>
    </row>
    <row r="21" spans="1:11" s="6" customFormat="1" ht="15" customHeight="1" x14ac:dyDescent="0.25">
      <c r="A21" s="18" t="s">
        <v>166</v>
      </c>
      <c r="B21" s="18" t="s">
        <v>16</v>
      </c>
      <c r="C21" s="15">
        <v>8</v>
      </c>
      <c r="D21" s="13">
        <v>17</v>
      </c>
      <c r="E21" s="16" t="s">
        <v>42</v>
      </c>
      <c r="F21" s="16" t="s">
        <v>12</v>
      </c>
      <c r="G21" s="20">
        <v>1</v>
      </c>
      <c r="H21" s="27">
        <f t="shared" si="0"/>
        <v>4512.4799999999996</v>
      </c>
      <c r="I21" s="27">
        <v>4512.4799999999996</v>
      </c>
      <c r="J21" s="14" t="s">
        <v>18</v>
      </c>
      <c r="K21" s="21" t="s">
        <v>184</v>
      </c>
    </row>
    <row r="22" spans="1:11" s="6" customFormat="1" ht="15" customHeight="1" x14ac:dyDescent="0.25">
      <c r="A22" s="18" t="s">
        <v>166</v>
      </c>
      <c r="B22" s="18" t="s">
        <v>16</v>
      </c>
      <c r="C22" s="15">
        <v>8</v>
      </c>
      <c r="D22" s="13">
        <v>18</v>
      </c>
      <c r="E22" s="16" t="s">
        <v>42</v>
      </c>
      <c r="F22" s="16" t="s">
        <v>12</v>
      </c>
      <c r="G22" s="20">
        <v>1</v>
      </c>
      <c r="H22" s="27">
        <f t="shared" si="0"/>
        <v>4512.47</v>
      </c>
      <c r="I22" s="27">
        <v>4512.47</v>
      </c>
      <c r="J22" s="14" t="s">
        <v>18</v>
      </c>
      <c r="K22" s="21" t="s">
        <v>185</v>
      </c>
    </row>
    <row r="23" spans="1:11" s="6" customFormat="1" ht="15" customHeight="1" x14ac:dyDescent="0.25">
      <c r="A23" s="18" t="s">
        <v>166</v>
      </c>
      <c r="B23" s="18" t="s">
        <v>16</v>
      </c>
      <c r="C23" s="15">
        <v>8</v>
      </c>
      <c r="D23" s="13">
        <v>19</v>
      </c>
      <c r="E23" s="16" t="s">
        <v>43</v>
      </c>
      <c r="F23" s="16" t="s">
        <v>12</v>
      </c>
      <c r="G23" s="20">
        <v>1</v>
      </c>
      <c r="H23" s="27">
        <f t="shared" si="0"/>
        <v>56326.66</v>
      </c>
      <c r="I23" s="27">
        <v>56326.66</v>
      </c>
      <c r="J23" s="14" t="s">
        <v>18</v>
      </c>
      <c r="K23" s="21" t="s">
        <v>186</v>
      </c>
    </row>
    <row r="24" spans="1:11" s="6" customFormat="1" ht="15" customHeight="1" x14ac:dyDescent="0.25">
      <c r="A24" s="18" t="s">
        <v>166</v>
      </c>
      <c r="B24" s="18" t="s">
        <v>16</v>
      </c>
      <c r="C24" s="15">
        <v>8</v>
      </c>
      <c r="D24" s="13">
        <v>20</v>
      </c>
      <c r="E24" s="16" t="s">
        <v>50</v>
      </c>
      <c r="F24" s="16" t="s">
        <v>12</v>
      </c>
      <c r="G24" s="20">
        <v>2</v>
      </c>
      <c r="H24" s="27">
        <f t="shared" si="0"/>
        <v>81405.460000000006</v>
      </c>
      <c r="I24" s="27">
        <v>162810.92000000001</v>
      </c>
      <c r="J24" s="14" t="s">
        <v>18</v>
      </c>
      <c r="K24" s="21" t="s">
        <v>187</v>
      </c>
    </row>
    <row r="25" spans="1:11" s="6" customFormat="1" ht="15" customHeight="1" x14ac:dyDescent="0.25">
      <c r="A25" s="18" t="s">
        <v>166</v>
      </c>
      <c r="B25" s="18" t="s">
        <v>16</v>
      </c>
      <c r="C25" s="15">
        <v>8</v>
      </c>
      <c r="D25" s="13">
        <v>21</v>
      </c>
      <c r="E25" s="16" t="s">
        <v>51</v>
      </c>
      <c r="F25" s="16" t="s">
        <v>12</v>
      </c>
      <c r="G25" s="20">
        <v>6</v>
      </c>
      <c r="H25" s="27">
        <f t="shared" si="0"/>
        <v>7822.0083333333341</v>
      </c>
      <c r="I25" s="27">
        <v>46932.05</v>
      </c>
      <c r="J25" s="14" t="s">
        <v>18</v>
      </c>
      <c r="K25" s="21" t="s">
        <v>188</v>
      </c>
    </row>
    <row r="26" spans="1:11" s="6" customFormat="1" ht="15" customHeight="1" x14ac:dyDescent="0.25">
      <c r="A26" s="18" t="s">
        <v>166</v>
      </c>
      <c r="B26" s="18" t="s">
        <v>16</v>
      </c>
      <c r="C26" s="15">
        <v>8</v>
      </c>
      <c r="D26" s="13">
        <v>22</v>
      </c>
      <c r="E26" s="16" t="s">
        <v>52</v>
      </c>
      <c r="F26" s="16" t="s">
        <v>12</v>
      </c>
      <c r="G26" s="20">
        <v>8</v>
      </c>
      <c r="H26" s="27">
        <f t="shared" si="0"/>
        <v>10561.237499999999</v>
      </c>
      <c r="I26" s="27">
        <v>84489.9</v>
      </c>
      <c r="J26" s="14" t="s">
        <v>18</v>
      </c>
      <c r="K26" s="21" t="s">
        <v>189</v>
      </c>
    </row>
    <row r="27" spans="1:11" s="6" customFormat="1" ht="15" customHeight="1" x14ac:dyDescent="0.25">
      <c r="A27" s="18" t="s">
        <v>166</v>
      </c>
      <c r="B27" s="18" t="s">
        <v>16</v>
      </c>
      <c r="C27" s="15">
        <v>8</v>
      </c>
      <c r="D27" s="13">
        <v>23</v>
      </c>
      <c r="E27" s="16" t="s">
        <v>55</v>
      </c>
      <c r="F27" s="16" t="s">
        <v>12</v>
      </c>
      <c r="G27" s="20">
        <v>1</v>
      </c>
      <c r="H27" s="27">
        <f t="shared" si="0"/>
        <v>47624.62</v>
      </c>
      <c r="I27" s="27">
        <v>47624.62</v>
      </c>
      <c r="J27" s="14" t="s">
        <v>18</v>
      </c>
      <c r="K27" s="21" t="s">
        <v>190</v>
      </c>
    </row>
    <row r="28" spans="1:11" s="6" customFormat="1" ht="15" customHeight="1" x14ac:dyDescent="0.25">
      <c r="A28" s="18" t="s">
        <v>166</v>
      </c>
      <c r="B28" s="18" t="s">
        <v>16</v>
      </c>
      <c r="C28" s="15">
        <v>8</v>
      </c>
      <c r="D28" s="13">
        <v>24</v>
      </c>
      <c r="E28" s="16" t="s">
        <v>56</v>
      </c>
      <c r="F28" s="16" t="s">
        <v>12</v>
      </c>
      <c r="G28" s="20">
        <v>3</v>
      </c>
      <c r="H28" s="27">
        <f t="shared" si="0"/>
        <v>3655.0433333333331</v>
      </c>
      <c r="I28" s="27">
        <v>10965.13</v>
      </c>
      <c r="J28" s="14" t="s">
        <v>18</v>
      </c>
      <c r="K28" s="21" t="s">
        <v>191</v>
      </c>
    </row>
    <row r="29" spans="1:11" s="6" customFormat="1" ht="15" customHeight="1" x14ac:dyDescent="0.25">
      <c r="A29" s="18" t="s">
        <v>166</v>
      </c>
      <c r="B29" s="18" t="s">
        <v>16</v>
      </c>
      <c r="C29" s="15">
        <v>8</v>
      </c>
      <c r="D29" s="13">
        <v>25</v>
      </c>
      <c r="E29" s="16" t="s">
        <v>57</v>
      </c>
      <c r="F29" s="16" t="s">
        <v>12</v>
      </c>
      <c r="G29" s="20">
        <v>1</v>
      </c>
      <c r="H29" s="27">
        <f t="shared" si="0"/>
        <v>47624.62</v>
      </c>
      <c r="I29" s="27">
        <v>47624.62</v>
      </c>
      <c r="J29" s="14" t="s">
        <v>18</v>
      </c>
      <c r="K29" s="21" t="s">
        <v>192</v>
      </c>
    </row>
    <row r="30" spans="1:11" s="6" customFormat="1" ht="15" customHeight="1" x14ac:dyDescent="0.25">
      <c r="A30" s="18" t="s">
        <v>166</v>
      </c>
      <c r="B30" s="18" t="s">
        <v>16</v>
      </c>
      <c r="C30" s="15">
        <v>8</v>
      </c>
      <c r="D30" s="13">
        <v>26</v>
      </c>
      <c r="E30" s="16" t="s">
        <v>58</v>
      </c>
      <c r="F30" s="16" t="s">
        <v>12</v>
      </c>
      <c r="G30" s="20">
        <v>1</v>
      </c>
      <c r="H30" s="27">
        <f t="shared" si="0"/>
        <v>21676.53</v>
      </c>
      <c r="I30" s="27">
        <v>21676.53</v>
      </c>
      <c r="J30" s="14" t="s">
        <v>18</v>
      </c>
      <c r="K30" s="21" t="s">
        <v>193</v>
      </c>
    </row>
    <row r="31" spans="1:11" s="6" customFormat="1" ht="15" customHeight="1" x14ac:dyDescent="0.25">
      <c r="A31" s="18" t="s">
        <v>166</v>
      </c>
      <c r="B31" s="18" t="s">
        <v>16</v>
      </c>
      <c r="C31" s="15">
        <v>8</v>
      </c>
      <c r="D31" s="13">
        <v>27</v>
      </c>
      <c r="E31" s="16" t="s">
        <v>59</v>
      </c>
      <c r="F31" s="16" t="s">
        <v>12</v>
      </c>
      <c r="G31" s="20">
        <v>6</v>
      </c>
      <c r="H31" s="27">
        <f t="shared" si="0"/>
        <v>35668.93</v>
      </c>
      <c r="I31" s="27">
        <v>214013.58</v>
      </c>
      <c r="J31" s="14" t="s">
        <v>18</v>
      </c>
      <c r="K31" s="21" t="s">
        <v>194</v>
      </c>
    </row>
    <row r="32" spans="1:11" s="6" customFormat="1" ht="15" customHeight="1" x14ac:dyDescent="0.25">
      <c r="A32" s="18" t="s">
        <v>166</v>
      </c>
      <c r="B32" s="18" t="s">
        <v>16</v>
      </c>
      <c r="C32" s="15">
        <v>8</v>
      </c>
      <c r="D32" s="13">
        <v>28</v>
      </c>
      <c r="E32" s="16" t="s">
        <v>60</v>
      </c>
      <c r="F32" s="16" t="s">
        <v>13</v>
      </c>
      <c r="G32" s="20">
        <v>6</v>
      </c>
      <c r="H32" s="27">
        <f t="shared" si="0"/>
        <v>22214.816666666666</v>
      </c>
      <c r="I32" s="27">
        <v>133288.9</v>
      </c>
      <c r="J32" s="14" t="s">
        <v>18</v>
      </c>
      <c r="K32" s="21" t="s">
        <v>195</v>
      </c>
    </row>
    <row r="33" spans="1:11" s="6" customFormat="1" ht="15" customHeight="1" x14ac:dyDescent="0.25">
      <c r="A33" s="18" t="s">
        <v>166</v>
      </c>
      <c r="B33" s="18" t="s">
        <v>16</v>
      </c>
      <c r="C33" s="15">
        <v>8</v>
      </c>
      <c r="D33" s="13">
        <v>29</v>
      </c>
      <c r="E33" s="16" t="s">
        <v>61</v>
      </c>
      <c r="F33" s="16" t="s">
        <v>13</v>
      </c>
      <c r="G33" s="20">
        <v>4</v>
      </c>
      <c r="H33" s="27">
        <f t="shared" si="0"/>
        <v>44039.392500000002</v>
      </c>
      <c r="I33" s="27">
        <v>176157.57</v>
      </c>
      <c r="J33" s="14" t="s">
        <v>18</v>
      </c>
      <c r="K33" s="21" t="s">
        <v>196</v>
      </c>
    </row>
    <row r="34" spans="1:11" s="6" customFormat="1" ht="15" customHeight="1" x14ac:dyDescent="0.25">
      <c r="A34" s="18" t="s">
        <v>166</v>
      </c>
      <c r="B34" s="18" t="s">
        <v>16</v>
      </c>
      <c r="C34" s="15">
        <v>8</v>
      </c>
      <c r="D34" s="13">
        <v>30</v>
      </c>
      <c r="E34" s="16" t="s">
        <v>62</v>
      </c>
      <c r="F34" s="16" t="s">
        <v>13</v>
      </c>
      <c r="G34" s="20">
        <v>4</v>
      </c>
      <c r="H34" s="27">
        <f t="shared" si="0"/>
        <v>21541.732499999998</v>
      </c>
      <c r="I34" s="27">
        <v>86166.93</v>
      </c>
      <c r="J34" s="14" t="s">
        <v>18</v>
      </c>
      <c r="K34" s="21" t="s">
        <v>197</v>
      </c>
    </row>
    <row r="35" spans="1:11" s="6" customFormat="1" ht="15" customHeight="1" x14ac:dyDescent="0.25">
      <c r="A35" s="18" t="s">
        <v>166</v>
      </c>
      <c r="B35" s="18" t="s">
        <v>16</v>
      </c>
      <c r="C35" s="15">
        <v>8</v>
      </c>
      <c r="D35" s="13">
        <v>31</v>
      </c>
      <c r="E35" s="16" t="s">
        <v>63</v>
      </c>
      <c r="F35" s="16" t="s">
        <v>13</v>
      </c>
      <c r="G35" s="20">
        <v>4</v>
      </c>
      <c r="H35" s="27">
        <f t="shared" si="0"/>
        <v>33731.642500000002</v>
      </c>
      <c r="I35" s="27">
        <v>134926.57</v>
      </c>
      <c r="J35" s="14" t="s">
        <v>18</v>
      </c>
      <c r="K35" s="21" t="s">
        <v>198</v>
      </c>
    </row>
    <row r="36" spans="1:11" s="6" customFormat="1" ht="15" customHeight="1" x14ac:dyDescent="0.25">
      <c r="A36" s="18" t="s">
        <v>166</v>
      </c>
      <c r="B36" s="18" t="s">
        <v>16</v>
      </c>
      <c r="C36" s="15">
        <v>8</v>
      </c>
      <c r="D36" s="13">
        <v>32</v>
      </c>
      <c r="E36" s="16" t="s">
        <v>64</v>
      </c>
      <c r="F36" s="16" t="s">
        <v>12</v>
      </c>
      <c r="G36" s="20">
        <v>4</v>
      </c>
      <c r="H36" s="27">
        <f t="shared" si="0"/>
        <v>9438.6550000000007</v>
      </c>
      <c r="I36" s="27">
        <v>37754.620000000003</v>
      </c>
      <c r="J36" s="14" t="s">
        <v>18</v>
      </c>
      <c r="K36" s="21" t="s">
        <v>199</v>
      </c>
    </row>
    <row r="37" spans="1:11" s="6" customFormat="1" ht="15" customHeight="1" x14ac:dyDescent="0.25">
      <c r="A37" s="18" t="s">
        <v>166</v>
      </c>
      <c r="B37" s="18" t="s">
        <v>16</v>
      </c>
      <c r="C37" s="15">
        <v>8</v>
      </c>
      <c r="D37" s="13">
        <v>33</v>
      </c>
      <c r="E37" s="16" t="s">
        <v>64</v>
      </c>
      <c r="F37" s="16" t="s">
        <v>12</v>
      </c>
      <c r="G37" s="20">
        <v>2</v>
      </c>
      <c r="H37" s="27">
        <f t="shared" si="0"/>
        <v>9438.6550000000007</v>
      </c>
      <c r="I37" s="27">
        <v>18877.310000000001</v>
      </c>
      <c r="J37" s="14" t="s">
        <v>18</v>
      </c>
      <c r="K37" s="21" t="s">
        <v>200</v>
      </c>
    </row>
    <row r="38" spans="1:11" s="6" customFormat="1" ht="15" customHeight="1" x14ac:dyDescent="0.25">
      <c r="A38" s="18" t="s">
        <v>166</v>
      </c>
      <c r="B38" s="18" t="s">
        <v>16</v>
      </c>
      <c r="C38" s="15">
        <v>8</v>
      </c>
      <c r="D38" s="13">
        <v>34</v>
      </c>
      <c r="E38" s="16" t="s">
        <v>65</v>
      </c>
      <c r="F38" s="16" t="s">
        <v>12</v>
      </c>
      <c r="G38" s="20">
        <v>4</v>
      </c>
      <c r="H38" s="27">
        <f t="shared" si="0"/>
        <v>19202.922500000001</v>
      </c>
      <c r="I38" s="27">
        <v>76811.69</v>
      </c>
      <c r="J38" s="14" t="s">
        <v>18</v>
      </c>
      <c r="K38" s="21" t="s">
        <v>201</v>
      </c>
    </row>
    <row r="39" spans="1:11" s="6" customFormat="1" ht="15" customHeight="1" x14ac:dyDescent="0.25">
      <c r="A39" s="18" t="s">
        <v>166</v>
      </c>
      <c r="B39" s="18" t="s">
        <v>16</v>
      </c>
      <c r="C39" s="15">
        <v>8</v>
      </c>
      <c r="D39" s="13">
        <v>35</v>
      </c>
      <c r="E39" s="16" t="s">
        <v>65</v>
      </c>
      <c r="F39" s="16" t="s">
        <v>12</v>
      </c>
      <c r="G39" s="20">
        <v>2</v>
      </c>
      <c r="H39" s="27">
        <f t="shared" si="0"/>
        <v>19202.924999999999</v>
      </c>
      <c r="I39" s="27">
        <v>38405.85</v>
      </c>
      <c r="J39" s="14" t="s">
        <v>18</v>
      </c>
      <c r="K39" s="21" t="s">
        <v>202</v>
      </c>
    </row>
    <row r="40" spans="1:11" s="6" customFormat="1" ht="15" customHeight="1" x14ac:dyDescent="0.25">
      <c r="A40" s="18" t="s">
        <v>166</v>
      </c>
      <c r="B40" s="18" t="s">
        <v>16</v>
      </c>
      <c r="C40" s="15">
        <v>8</v>
      </c>
      <c r="D40" s="13">
        <v>36</v>
      </c>
      <c r="E40" s="16" t="s">
        <v>66</v>
      </c>
      <c r="F40" s="16" t="s">
        <v>12</v>
      </c>
      <c r="G40" s="20">
        <v>2</v>
      </c>
      <c r="H40" s="27">
        <f t="shared" si="0"/>
        <v>19528.334999999999</v>
      </c>
      <c r="I40" s="27">
        <v>39056.67</v>
      </c>
      <c r="J40" s="14" t="s">
        <v>18</v>
      </c>
      <c r="K40" s="21" t="s">
        <v>203</v>
      </c>
    </row>
    <row r="41" spans="1:11" s="6" customFormat="1" ht="15" customHeight="1" x14ac:dyDescent="0.25">
      <c r="A41" s="18" t="s">
        <v>166</v>
      </c>
      <c r="B41" s="18" t="s">
        <v>16</v>
      </c>
      <c r="C41" s="15">
        <v>8</v>
      </c>
      <c r="D41" s="13">
        <v>37</v>
      </c>
      <c r="E41" s="16" t="s">
        <v>67</v>
      </c>
      <c r="F41" s="16" t="s">
        <v>12</v>
      </c>
      <c r="G41" s="20">
        <v>4</v>
      </c>
      <c r="H41" s="27">
        <f t="shared" si="0"/>
        <v>22945.924999999999</v>
      </c>
      <c r="I41" s="27">
        <v>91783.7</v>
      </c>
      <c r="J41" s="14" t="s">
        <v>18</v>
      </c>
      <c r="K41" s="21" t="s">
        <v>204</v>
      </c>
    </row>
    <row r="42" spans="1:11" s="6" customFormat="1" ht="15" customHeight="1" x14ac:dyDescent="0.25">
      <c r="A42" s="18" t="s">
        <v>166</v>
      </c>
      <c r="B42" s="18" t="s">
        <v>16</v>
      </c>
      <c r="C42" s="15">
        <v>8</v>
      </c>
      <c r="D42" s="13">
        <v>38</v>
      </c>
      <c r="E42" s="16" t="s">
        <v>67</v>
      </c>
      <c r="F42" s="16" t="s">
        <v>12</v>
      </c>
      <c r="G42" s="20">
        <v>2</v>
      </c>
      <c r="H42" s="27">
        <f t="shared" si="0"/>
        <v>22945.924999999999</v>
      </c>
      <c r="I42" s="27">
        <v>45891.85</v>
      </c>
      <c r="J42" s="14" t="s">
        <v>18</v>
      </c>
      <c r="K42" s="21" t="s">
        <v>205</v>
      </c>
    </row>
    <row r="43" spans="1:11" s="6" customFormat="1" ht="15" customHeight="1" x14ac:dyDescent="0.25">
      <c r="A43" s="18" t="s">
        <v>166</v>
      </c>
      <c r="B43" s="18" t="s">
        <v>16</v>
      </c>
      <c r="C43" s="15">
        <v>8</v>
      </c>
      <c r="D43" s="13">
        <v>39</v>
      </c>
      <c r="E43" s="16" t="s">
        <v>68</v>
      </c>
      <c r="F43" s="16" t="s">
        <v>12</v>
      </c>
      <c r="G43" s="20">
        <v>2</v>
      </c>
      <c r="H43" s="27">
        <f t="shared" si="0"/>
        <v>98943.81</v>
      </c>
      <c r="I43" s="27">
        <v>197887.62</v>
      </c>
      <c r="J43" s="14" t="s">
        <v>18</v>
      </c>
      <c r="K43" s="21" t="s">
        <v>206</v>
      </c>
    </row>
    <row r="44" spans="1:11" s="6" customFormat="1" ht="15" customHeight="1" x14ac:dyDescent="0.25">
      <c r="A44" s="18" t="s">
        <v>166</v>
      </c>
      <c r="B44" s="18" t="s">
        <v>16</v>
      </c>
      <c r="C44" s="15">
        <v>8</v>
      </c>
      <c r="D44" s="13">
        <v>40</v>
      </c>
      <c r="E44" s="16" t="s">
        <v>69</v>
      </c>
      <c r="F44" s="16" t="s">
        <v>12</v>
      </c>
      <c r="G44" s="20">
        <v>4</v>
      </c>
      <c r="H44" s="27">
        <f t="shared" si="0"/>
        <v>99490.047500000001</v>
      </c>
      <c r="I44" s="27">
        <v>397960.19</v>
      </c>
      <c r="J44" s="14" t="s">
        <v>18</v>
      </c>
      <c r="K44" s="21" t="s">
        <v>207</v>
      </c>
    </row>
    <row r="45" spans="1:11" s="6" customFormat="1" ht="15" customHeight="1" x14ac:dyDescent="0.25">
      <c r="A45" s="18" t="s">
        <v>166</v>
      </c>
      <c r="B45" s="18" t="s">
        <v>16</v>
      </c>
      <c r="C45" s="15">
        <v>8</v>
      </c>
      <c r="D45" s="13">
        <v>41</v>
      </c>
      <c r="E45" s="16" t="s">
        <v>69</v>
      </c>
      <c r="F45" s="16" t="s">
        <v>12</v>
      </c>
      <c r="G45" s="20">
        <v>2</v>
      </c>
      <c r="H45" s="27">
        <f t="shared" si="0"/>
        <v>99490.05</v>
      </c>
      <c r="I45" s="27">
        <v>198980.1</v>
      </c>
      <c r="J45" s="14" t="s">
        <v>18</v>
      </c>
      <c r="K45" s="21" t="s">
        <v>208</v>
      </c>
    </row>
    <row r="46" spans="1:11" s="6" customFormat="1" ht="15" customHeight="1" x14ac:dyDescent="0.25">
      <c r="A46" s="18" t="s">
        <v>166</v>
      </c>
      <c r="B46" s="18" t="s">
        <v>16</v>
      </c>
      <c r="C46" s="15">
        <v>8</v>
      </c>
      <c r="D46" s="13">
        <v>42</v>
      </c>
      <c r="E46" s="16" t="s">
        <v>70</v>
      </c>
      <c r="F46" s="16" t="s">
        <v>12</v>
      </c>
      <c r="G46" s="20">
        <v>4</v>
      </c>
      <c r="H46" s="27">
        <f t="shared" si="0"/>
        <v>8950.5275000000001</v>
      </c>
      <c r="I46" s="27">
        <v>35802.11</v>
      </c>
      <c r="J46" s="14" t="s">
        <v>18</v>
      </c>
      <c r="K46" s="21" t="s">
        <v>209</v>
      </c>
    </row>
    <row r="47" spans="1:11" s="6" customFormat="1" ht="15" customHeight="1" x14ac:dyDescent="0.25">
      <c r="A47" s="18" t="s">
        <v>166</v>
      </c>
      <c r="B47" s="18" t="s">
        <v>16</v>
      </c>
      <c r="C47" s="15">
        <v>8</v>
      </c>
      <c r="D47" s="13">
        <v>43</v>
      </c>
      <c r="E47" s="16" t="s">
        <v>70</v>
      </c>
      <c r="F47" s="16" t="s">
        <v>12</v>
      </c>
      <c r="G47" s="20">
        <v>2</v>
      </c>
      <c r="H47" s="27">
        <f t="shared" si="0"/>
        <v>8950.5249999999996</v>
      </c>
      <c r="I47" s="27">
        <v>17901.05</v>
      </c>
      <c r="J47" s="14" t="s">
        <v>18</v>
      </c>
      <c r="K47" s="21" t="s">
        <v>210</v>
      </c>
    </row>
    <row r="48" spans="1:11" s="6" customFormat="1" ht="15" customHeight="1" x14ac:dyDescent="0.25">
      <c r="A48" s="18" t="s">
        <v>166</v>
      </c>
      <c r="B48" s="18" t="s">
        <v>16</v>
      </c>
      <c r="C48" s="15">
        <v>8</v>
      </c>
      <c r="D48" s="13">
        <v>44</v>
      </c>
      <c r="E48" s="16" t="s">
        <v>71</v>
      </c>
      <c r="F48" s="16" t="s">
        <v>12</v>
      </c>
      <c r="G48" s="20">
        <v>4</v>
      </c>
      <c r="H48" s="27">
        <f t="shared" si="0"/>
        <v>837.78</v>
      </c>
      <c r="I48" s="27">
        <v>3351.12</v>
      </c>
      <c r="J48" s="14" t="s">
        <v>18</v>
      </c>
      <c r="K48" s="21" t="s">
        <v>211</v>
      </c>
    </row>
    <row r="49" spans="1:11" s="6" customFormat="1" ht="15" customHeight="1" x14ac:dyDescent="0.25">
      <c r="A49" s="18" t="s">
        <v>166</v>
      </c>
      <c r="B49" s="18" t="s">
        <v>16</v>
      </c>
      <c r="C49" s="15">
        <v>8</v>
      </c>
      <c r="D49" s="13">
        <v>45</v>
      </c>
      <c r="E49" s="16" t="s">
        <v>73</v>
      </c>
      <c r="F49" s="16" t="s">
        <v>12</v>
      </c>
      <c r="G49" s="20">
        <v>4</v>
      </c>
      <c r="H49" s="27">
        <f t="shared" si="0"/>
        <v>8376.14</v>
      </c>
      <c r="I49" s="27">
        <v>33504.559999999998</v>
      </c>
      <c r="J49" s="14" t="s">
        <v>18</v>
      </c>
      <c r="K49" s="21" t="s">
        <v>212</v>
      </c>
    </row>
    <row r="50" spans="1:11" s="6" customFormat="1" ht="15" customHeight="1" x14ac:dyDescent="0.25">
      <c r="A50" s="18" t="s">
        <v>166</v>
      </c>
      <c r="B50" s="18" t="s">
        <v>16</v>
      </c>
      <c r="C50" s="15">
        <v>8</v>
      </c>
      <c r="D50" s="13">
        <v>46</v>
      </c>
      <c r="E50" s="16" t="s">
        <v>74</v>
      </c>
      <c r="F50" s="16" t="s">
        <v>12</v>
      </c>
      <c r="G50" s="20">
        <v>4</v>
      </c>
      <c r="H50" s="27">
        <f t="shared" si="0"/>
        <v>29919.25</v>
      </c>
      <c r="I50" s="27">
        <v>119677</v>
      </c>
      <c r="J50" s="14" t="s">
        <v>18</v>
      </c>
      <c r="K50" s="21" t="s">
        <v>213</v>
      </c>
    </row>
    <row r="51" spans="1:11" s="6" customFormat="1" ht="15" customHeight="1" x14ac:dyDescent="0.25">
      <c r="A51" s="18" t="s">
        <v>166</v>
      </c>
      <c r="B51" s="18" t="s">
        <v>16</v>
      </c>
      <c r="C51" s="15">
        <v>8</v>
      </c>
      <c r="D51" s="13">
        <v>47</v>
      </c>
      <c r="E51" s="16" t="s">
        <v>74</v>
      </c>
      <c r="F51" s="16" t="s">
        <v>12</v>
      </c>
      <c r="G51" s="20">
        <v>8</v>
      </c>
      <c r="H51" s="27">
        <f t="shared" si="0"/>
        <v>29919.248749999999</v>
      </c>
      <c r="I51" s="27">
        <v>239353.99</v>
      </c>
      <c r="J51" s="14" t="s">
        <v>18</v>
      </c>
      <c r="K51" s="21" t="s">
        <v>214</v>
      </c>
    </row>
    <row r="52" spans="1:11" s="6" customFormat="1" ht="15" customHeight="1" x14ac:dyDescent="0.25">
      <c r="A52" s="18" t="s">
        <v>166</v>
      </c>
      <c r="B52" s="18" t="s">
        <v>16</v>
      </c>
      <c r="C52" s="15">
        <v>8</v>
      </c>
      <c r="D52" s="13">
        <v>48</v>
      </c>
      <c r="E52" s="16" t="s">
        <v>74</v>
      </c>
      <c r="F52" s="16" t="s">
        <v>12</v>
      </c>
      <c r="G52" s="20">
        <v>8</v>
      </c>
      <c r="H52" s="27">
        <f t="shared" si="0"/>
        <v>29919.248749999999</v>
      </c>
      <c r="I52" s="27">
        <v>239353.99</v>
      </c>
      <c r="J52" s="14" t="s">
        <v>18</v>
      </c>
      <c r="K52" s="21" t="s">
        <v>215</v>
      </c>
    </row>
    <row r="53" spans="1:11" s="6" customFormat="1" ht="15" customHeight="1" x14ac:dyDescent="0.25">
      <c r="A53" s="18" t="s">
        <v>166</v>
      </c>
      <c r="B53" s="18" t="s">
        <v>16</v>
      </c>
      <c r="C53" s="15">
        <v>8</v>
      </c>
      <c r="D53" s="13">
        <v>49</v>
      </c>
      <c r="E53" s="16" t="s">
        <v>75</v>
      </c>
      <c r="F53" s="16" t="s">
        <v>12</v>
      </c>
      <c r="G53" s="20">
        <v>2</v>
      </c>
      <c r="H53" s="27">
        <f t="shared" si="0"/>
        <v>743709.15500000003</v>
      </c>
      <c r="I53" s="27">
        <v>1487418.31</v>
      </c>
      <c r="J53" s="14" t="s">
        <v>18</v>
      </c>
      <c r="K53" s="21" t="s">
        <v>216</v>
      </c>
    </row>
    <row r="54" spans="1:11" s="6" customFormat="1" ht="15" customHeight="1" x14ac:dyDescent="0.25">
      <c r="A54" s="18" t="s">
        <v>166</v>
      </c>
      <c r="B54" s="18" t="s">
        <v>16</v>
      </c>
      <c r="C54" s="15">
        <v>8</v>
      </c>
      <c r="D54" s="13">
        <v>50</v>
      </c>
      <c r="E54" s="16" t="s">
        <v>76</v>
      </c>
      <c r="F54" s="16" t="s">
        <v>12</v>
      </c>
      <c r="G54" s="20">
        <v>1</v>
      </c>
      <c r="H54" s="27">
        <f t="shared" si="0"/>
        <v>642294.4</v>
      </c>
      <c r="I54" s="27">
        <v>642294.4</v>
      </c>
      <c r="J54" s="14" t="s">
        <v>18</v>
      </c>
      <c r="K54" s="21" t="s">
        <v>217</v>
      </c>
    </row>
    <row r="55" spans="1:11" s="6" customFormat="1" ht="15" customHeight="1" x14ac:dyDescent="0.25">
      <c r="A55" s="18" t="s">
        <v>166</v>
      </c>
      <c r="B55" s="18" t="s">
        <v>16</v>
      </c>
      <c r="C55" s="15">
        <v>8</v>
      </c>
      <c r="D55" s="13">
        <v>51</v>
      </c>
      <c r="E55" s="16" t="s">
        <v>77</v>
      </c>
      <c r="F55" s="16" t="s">
        <v>12</v>
      </c>
      <c r="G55" s="20">
        <v>1</v>
      </c>
      <c r="H55" s="27">
        <f t="shared" si="0"/>
        <v>642294</v>
      </c>
      <c r="I55" s="27">
        <v>642294</v>
      </c>
      <c r="J55" s="14" t="s">
        <v>18</v>
      </c>
      <c r="K55" s="21" t="s">
        <v>218</v>
      </c>
    </row>
    <row r="56" spans="1:11" s="6" customFormat="1" ht="15" customHeight="1" x14ac:dyDescent="0.25">
      <c r="A56" s="18" t="s">
        <v>166</v>
      </c>
      <c r="B56" s="18" t="s">
        <v>16</v>
      </c>
      <c r="C56" s="15">
        <v>8</v>
      </c>
      <c r="D56" s="13">
        <v>52</v>
      </c>
      <c r="E56" s="16" t="s">
        <v>78</v>
      </c>
      <c r="F56" s="16" t="s">
        <v>12</v>
      </c>
      <c r="G56" s="20">
        <v>1</v>
      </c>
      <c r="H56" s="27">
        <f t="shared" si="0"/>
        <v>63517.89</v>
      </c>
      <c r="I56" s="27">
        <v>63517.89</v>
      </c>
      <c r="J56" s="14" t="s">
        <v>18</v>
      </c>
      <c r="K56" s="21" t="s">
        <v>219</v>
      </c>
    </row>
    <row r="57" spans="1:11" s="6" customFormat="1" ht="15" customHeight="1" x14ac:dyDescent="0.25">
      <c r="A57" s="18" t="s">
        <v>166</v>
      </c>
      <c r="B57" s="18" t="s">
        <v>16</v>
      </c>
      <c r="C57" s="15">
        <v>8</v>
      </c>
      <c r="D57" s="13">
        <v>53</v>
      </c>
      <c r="E57" s="16" t="s">
        <v>79</v>
      </c>
      <c r="F57" s="16" t="s">
        <v>12</v>
      </c>
      <c r="G57" s="20">
        <v>1</v>
      </c>
      <c r="H57" s="27">
        <f t="shared" si="0"/>
        <v>21385.53</v>
      </c>
      <c r="I57" s="27">
        <v>21385.53</v>
      </c>
      <c r="J57" s="14" t="s">
        <v>18</v>
      </c>
      <c r="K57" s="21" t="s">
        <v>220</v>
      </c>
    </row>
    <row r="58" spans="1:11" s="6" customFormat="1" ht="15" customHeight="1" x14ac:dyDescent="0.25">
      <c r="A58" s="18" t="s">
        <v>166</v>
      </c>
      <c r="B58" s="18" t="s">
        <v>16</v>
      </c>
      <c r="C58" s="15">
        <v>8</v>
      </c>
      <c r="D58" s="13">
        <v>54</v>
      </c>
      <c r="E58" s="16" t="s">
        <v>80</v>
      </c>
      <c r="F58" s="16" t="s">
        <v>12</v>
      </c>
      <c r="G58" s="20">
        <v>1</v>
      </c>
      <c r="H58" s="27">
        <f t="shared" si="0"/>
        <v>638370.02</v>
      </c>
      <c r="I58" s="27">
        <v>638370.02</v>
      </c>
      <c r="J58" s="14" t="s">
        <v>18</v>
      </c>
      <c r="K58" s="21" t="s">
        <v>221</v>
      </c>
    </row>
    <row r="59" spans="1:11" s="6" customFormat="1" ht="15" customHeight="1" x14ac:dyDescent="0.25">
      <c r="A59" s="18" t="s">
        <v>166</v>
      </c>
      <c r="B59" s="18" t="s">
        <v>16</v>
      </c>
      <c r="C59" s="15">
        <v>8</v>
      </c>
      <c r="D59" s="13">
        <v>55</v>
      </c>
      <c r="E59" s="16" t="s">
        <v>81</v>
      </c>
      <c r="F59" s="16" t="s">
        <v>12</v>
      </c>
      <c r="G59" s="20">
        <v>11</v>
      </c>
      <c r="H59" s="27">
        <f t="shared" si="0"/>
        <v>30000</v>
      </c>
      <c r="I59" s="27">
        <v>330000</v>
      </c>
      <c r="J59" s="14" t="s">
        <v>18</v>
      </c>
      <c r="K59" s="21" t="s">
        <v>222</v>
      </c>
    </row>
    <row r="60" spans="1:11" s="6" customFormat="1" ht="15" customHeight="1" x14ac:dyDescent="0.25">
      <c r="A60" s="18" t="s">
        <v>166</v>
      </c>
      <c r="B60" s="18" t="s">
        <v>16</v>
      </c>
      <c r="C60" s="15">
        <v>8</v>
      </c>
      <c r="D60" s="13">
        <v>56</v>
      </c>
      <c r="E60" s="16" t="s">
        <v>81</v>
      </c>
      <c r="F60" s="16" t="s">
        <v>12</v>
      </c>
      <c r="G60" s="20">
        <v>4</v>
      </c>
      <c r="H60" s="27">
        <f t="shared" si="0"/>
        <v>30000</v>
      </c>
      <c r="I60" s="27">
        <v>120000</v>
      </c>
      <c r="J60" s="14" t="s">
        <v>18</v>
      </c>
      <c r="K60" s="21" t="s">
        <v>223</v>
      </c>
    </row>
    <row r="61" spans="1:11" s="6" customFormat="1" ht="15" customHeight="1" x14ac:dyDescent="0.25">
      <c r="A61" s="18" t="s">
        <v>166</v>
      </c>
      <c r="B61" s="18" t="s">
        <v>16</v>
      </c>
      <c r="C61" s="15">
        <v>8</v>
      </c>
      <c r="D61" s="13">
        <v>57</v>
      </c>
      <c r="E61" s="16" t="s">
        <v>81</v>
      </c>
      <c r="F61" s="16" t="s">
        <v>12</v>
      </c>
      <c r="G61" s="20">
        <v>1</v>
      </c>
      <c r="H61" s="27">
        <f t="shared" si="0"/>
        <v>30000</v>
      </c>
      <c r="I61" s="27">
        <v>30000</v>
      </c>
      <c r="J61" s="14" t="s">
        <v>18</v>
      </c>
      <c r="K61" s="21" t="s">
        <v>224</v>
      </c>
    </row>
    <row r="62" spans="1:11" s="6" customFormat="1" ht="15" customHeight="1" x14ac:dyDescent="0.25">
      <c r="A62" s="18" t="s">
        <v>166</v>
      </c>
      <c r="B62" s="18" t="s">
        <v>16</v>
      </c>
      <c r="C62" s="15">
        <v>8</v>
      </c>
      <c r="D62" s="13">
        <v>58</v>
      </c>
      <c r="E62" s="16" t="s">
        <v>82</v>
      </c>
      <c r="F62" s="16" t="s">
        <v>12</v>
      </c>
      <c r="G62" s="20">
        <v>1</v>
      </c>
      <c r="H62" s="27">
        <f t="shared" si="0"/>
        <v>42622</v>
      </c>
      <c r="I62" s="27">
        <v>42622</v>
      </c>
      <c r="J62" s="14" t="s">
        <v>18</v>
      </c>
      <c r="K62" s="21" t="s">
        <v>225</v>
      </c>
    </row>
    <row r="63" spans="1:11" s="6" customFormat="1" ht="15" customHeight="1" x14ac:dyDescent="0.25">
      <c r="A63" s="18" t="s">
        <v>166</v>
      </c>
      <c r="B63" s="18" t="s">
        <v>16</v>
      </c>
      <c r="C63" s="15">
        <v>8</v>
      </c>
      <c r="D63" s="13">
        <v>59</v>
      </c>
      <c r="E63" s="16" t="s">
        <v>82</v>
      </c>
      <c r="F63" s="16" t="s">
        <v>12</v>
      </c>
      <c r="G63" s="20">
        <v>2</v>
      </c>
      <c r="H63" s="27">
        <f t="shared" si="0"/>
        <v>42622</v>
      </c>
      <c r="I63" s="27">
        <v>85244</v>
      </c>
      <c r="J63" s="14" t="s">
        <v>18</v>
      </c>
      <c r="K63" s="21" t="s">
        <v>226</v>
      </c>
    </row>
    <row r="64" spans="1:11" s="6" customFormat="1" ht="15" customHeight="1" x14ac:dyDescent="0.25">
      <c r="A64" s="18" t="s">
        <v>166</v>
      </c>
      <c r="B64" s="18" t="s">
        <v>16</v>
      </c>
      <c r="C64" s="15">
        <v>8</v>
      </c>
      <c r="D64" s="13">
        <v>60</v>
      </c>
      <c r="E64" s="16" t="s">
        <v>83</v>
      </c>
      <c r="F64" s="16" t="s">
        <v>12</v>
      </c>
      <c r="G64" s="20">
        <v>2</v>
      </c>
      <c r="H64" s="27">
        <f t="shared" si="0"/>
        <v>16682.759999999998</v>
      </c>
      <c r="I64" s="27">
        <v>33365.519999999997</v>
      </c>
      <c r="J64" s="14" t="s">
        <v>18</v>
      </c>
      <c r="K64" s="21" t="s">
        <v>227</v>
      </c>
    </row>
    <row r="65" spans="1:11" s="6" customFormat="1" ht="15" customHeight="1" x14ac:dyDescent="0.25">
      <c r="A65" s="18" t="s">
        <v>166</v>
      </c>
      <c r="B65" s="18" t="s">
        <v>16</v>
      </c>
      <c r="C65" s="15">
        <v>8</v>
      </c>
      <c r="D65" s="13">
        <v>61</v>
      </c>
      <c r="E65" s="16" t="s">
        <v>84</v>
      </c>
      <c r="F65" s="16" t="s">
        <v>12</v>
      </c>
      <c r="G65" s="20">
        <v>1</v>
      </c>
      <c r="H65" s="27">
        <f t="shared" si="0"/>
        <v>323.89999999999998</v>
      </c>
      <c r="I65" s="27">
        <v>323.89999999999998</v>
      </c>
      <c r="J65" s="14" t="s">
        <v>18</v>
      </c>
      <c r="K65" s="21" t="s">
        <v>228</v>
      </c>
    </row>
    <row r="66" spans="1:11" s="6" customFormat="1" ht="15" customHeight="1" x14ac:dyDescent="0.25">
      <c r="A66" s="18" t="s">
        <v>166</v>
      </c>
      <c r="B66" s="18" t="s">
        <v>16</v>
      </c>
      <c r="C66" s="15">
        <v>8</v>
      </c>
      <c r="D66" s="13">
        <v>62</v>
      </c>
      <c r="E66" s="16" t="s">
        <v>85</v>
      </c>
      <c r="F66" s="16" t="s">
        <v>12</v>
      </c>
      <c r="G66" s="20">
        <v>1</v>
      </c>
      <c r="H66" s="27">
        <f t="shared" si="0"/>
        <v>3803.7</v>
      </c>
      <c r="I66" s="27">
        <v>3803.7</v>
      </c>
      <c r="J66" s="14" t="s">
        <v>18</v>
      </c>
      <c r="K66" s="21" t="s">
        <v>229</v>
      </c>
    </row>
    <row r="67" spans="1:11" s="6" customFormat="1" ht="15" customHeight="1" x14ac:dyDescent="0.25">
      <c r="A67" s="18" t="s">
        <v>166</v>
      </c>
      <c r="B67" s="18" t="s">
        <v>16</v>
      </c>
      <c r="C67" s="15">
        <v>8</v>
      </c>
      <c r="D67" s="13">
        <v>63</v>
      </c>
      <c r="E67" s="16" t="s">
        <v>86</v>
      </c>
      <c r="F67" s="16" t="s">
        <v>12</v>
      </c>
      <c r="G67" s="20">
        <v>1</v>
      </c>
      <c r="H67" s="27">
        <f t="shared" si="0"/>
        <v>135219.81</v>
      </c>
      <c r="I67" s="27">
        <v>135219.81</v>
      </c>
      <c r="J67" s="14" t="s">
        <v>18</v>
      </c>
      <c r="K67" s="21" t="s">
        <v>230</v>
      </c>
    </row>
    <row r="68" spans="1:11" s="6" customFormat="1" ht="15" customHeight="1" x14ac:dyDescent="0.25">
      <c r="A68" s="18" t="s">
        <v>166</v>
      </c>
      <c r="B68" s="18" t="s">
        <v>16</v>
      </c>
      <c r="C68" s="15">
        <v>8</v>
      </c>
      <c r="D68" s="13">
        <v>64</v>
      </c>
      <c r="E68" s="16" t="s">
        <v>87</v>
      </c>
      <c r="F68" s="16" t="s">
        <v>12</v>
      </c>
      <c r="G68" s="20">
        <v>3</v>
      </c>
      <c r="H68" s="27">
        <f t="shared" si="0"/>
        <v>32471.100000000002</v>
      </c>
      <c r="I68" s="27">
        <v>97413.3</v>
      </c>
      <c r="J68" s="14" t="s">
        <v>18</v>
      </c>
      <c r="K68" s="21" t="s">
        <v>231</v>
      </c>
    </row>
    <row r="69" spans="1:11" s="6" customFormat="1" ht="15" customHeight="1" x14ac:dyDescent="0.25">
      <c r="A69" s="18" t="s">
        <v>166</v>
      </c>
      <c r="B69" s="18" t="s">
        <v>16</v>
      </c>
      <c r="C69" s="15">
        <v>8</v>
      </c>
      <c r="D69" s="13">
        <v>65</v>
      </c>
      <c r="E69" s="16" t="s">
        <v>87</v>
      </c>
      <c r="F69" s="16" t="s">
        <v>12</v>
      </c>
      <c r="G69" s="20">
        <v>2</v>
      </c>
      <c r="H69" s="27">
        <f t="shared" si="0"/>
        <v>32471.200000000001</v>
      </c>
      <c r="I69" s="27">
        <v>64942.400000000001</v>
      </c>
      <c r="J69" s="14" t="s">
        <v>18</v>
      </c>
      <c r="K69" s="21" t="s">
        <v>232</v>
      </c>
    </row>
    <row r="70" spans="1:11" s="6" customFormat="1" ht="15" customHeight="1" x14ac:dyDescent="0.25">
      <c r="A70" s="18" t="s">
        <v>166</v>
      </c>
      <c r="B70" s="18" t="s">
        <v>16</v>
      </c>
      <c r="C70" s="15">
        <v>8</v>
      </c>
      <c r="D70" s="13">
        <v>66</v>
      </c>
      <c r="E70" s="16" t="s">
        <v>88</v>
      </c>
      <c r="F70" s="16" t="s">
        <v>12</v>
      </c>
      <c r="G70" s="20">
        <v>8</v>
      </c>
      <c r="H70" s="27">
        <f t="shared" ref="H70:H133" si="1">I70/G70</f>
        <v>2476.5</v>
      </c>
      <c r="I70" s="27">
        <v>19812</v>
      </c>
      <c r="J70" s="14" t="s">
        <v>18</v>
      </c>
      <c r="K70" s="21" t="s">
        <v>233</v>
      </c>
    </row>
    <row r="71" spans="1:11" s="6" customFormat="1" ht="15" customHeight="1" x14ac:dyDescent="0.25">
      <c r="A71" s="18" t="s">
        <v>166</v>
      </c>
      <c r="B71" s="18" t="s">
        <v>16</v>
      </c>
      <c r="C71" s="15">
        <v>8</v>
      </c>
      <c r="D71" s="13">
        <v>67</v>
      </c>
      <c r="E71" s="16" t="s">
        <v>89</v>
      </c>
      <c r="F71" s="16" t="s">
        <v>12</v>
      </c>
      <c r="G71" s="20">
        <v>8</v>
      </c>
      <c r="H71" s="27">
        <f t="shared" si="1"/>
        <v>2840.3375000000001</v>
      </c>
      <c r="I71" s="27">
        <v>22722.7</v>
      </c>
      <c r="J71" s="14" t="s">
        <v>18</v>
      </c>
      <c r="K71" s="21" t="s">
        <v>234</v>
      </c>
    </row>
    <row r="72" spans="1:11" s="6" customFormat="1" ht="15" customHeight="1" x14ac:dyDescent="0.25">
      <c r="A72" s="18" t="s">
        <v>166</v>
      </c>
      <c r="B72" s="18" t="s">
        <v>16</v>
      </c>
      <c r="C72" s="15">
        <v>8</v>
      </c>
      <c r="D72" s="13">
        <v>68</v>
      </c>
      <c r="E72" s="16" t="s">
        <v>90</v>
      </c>
      <c r="F72" s="16" t="s">
        <v>12</v>
      </c>
      <c r="G72" s="20">
        <v>20</v>
      </c>
      <c r="H72" s="27">
        <f t="shared" si="1"/>
        <v>5098.5344999999998</v>
      </c>
      <c r="I72" s="27">
        <v>101970.69</v>
      </c>
      <c r="J72" s="14" t="s">
        <v>18</v>
      </c>
      <c r="K72" s="21" t="s">
        <v>235</v>
      </c>
    </row>
    <row r="73" spans="1:11" s="6" customFormat="1" ht="15" customHeight="1" x14ac:dyDescent="0.25">
      <c r="A73" s="18" t="s">
        <v>166</v>
      </c>
      <c r="B73" s="18" t="s">
        <v>16</v>
      </c>
      <c r="C73" s="15">
        <v>8</v>
      </c>
      <c r="D73" s="13">
        <v>69</v>
      </c>
      <c r="E73" s="16" t="s">
        <v>91</v>
      </c>
      <c r="F73" s="16" t="s">
        <v>12</v>
      </c>
      <c r="G73" s="20">
        <v>1</v>
      </c>
      <c r="H73" s="27">
        <f t="shared" si="1"/>
        <v>277950</v>
      </c>
      <c r="I73" s="27">
        <v>277950</v>
      </c>
      <c r="J73" s="14" t="s">
        <v>18</v>
      </c>
      <c r="K73" s="21" t="s">
        <v>236</v>
      </c>
    </row>
    <row r="74" spans="1:11" s="6" customFormat="1" ht="15" customHeight="1" x14ac:dyDescent="0.25">
      <c r="A74" s="18" t="s">
        <v>166</v>
      </c>
      <c r="B74" s="18" t="s">
        <v>16</v>
      </c>
      <c r="C74" s="15">
        <v>8</v>
      </c>
      <c r="D74" s="13">
        <v>70</v>
      </c>
      <c r="E74" s="16" t="s">
        <v>92</v>
      </c>
      <c r="F74" s="16" t="s">
        <v>12</v>
      </c>
      <c r="G74" s="20">
        <v>1</v>
      </c>
      <c r="H74" s="27">
        <f t="shared" si="1"/>
        <v>65000</v>
      </c>
      <c r="I74" s="27">
        <v>65000</v>
      </c>
      <c r="J74" s="14" t="s">
        <v>18</v>
      </c>
      <c r="K74" s="21" t="s">
        <v>237</v>
      </c>
    </row>
    <row r="75" spans="1:11" s="6" customFormat="1" ht="15" customHeight="1" x14ac:dyDescent="0.25">
      <c r="A75" s="18" t="s">
        <v>166</v>
      </c>
      <c r="B75" s="18" t="s">
        <v>16</v>
      </c>
      <c r="C75" s="15">
        <v>8</v>
      </c>
      <c r="D75" s="13">
        <v>71</v>
      </c>
      <c r="E75" s="16" t="s">
        <v>93</v>
      </c>
      <c r="F75" s="16" t="s">
        <v>12</v>
      </c>
      <c r="G75" s="20">
        <v>1</v>
      </c>
      <c r="H75" s="27">
        <f t="shared" si="1"/>
        <v>31881.8</v>
      </c>
      <c r="I75" s="27">
        <v>31881.8</v>
      </c>
      <c r="J75" s="14" t="s">
        <v>18</v>
      </c>
      <c r="K75" s="21" t="s">
        <v>238</v>
      </c>
    </row>
    <row r="76" spans="1:11" s="6" customFormat="1" ht="15" customHeight="1" x14ac:dyDescent="0.25">
      <c r="A76" s="18" t="s">
        <v>166</v>
      </c>
      <c r="B76" s="18" t="s">
        <v>16</v>
      </c>
      <c r="C76" s="15">
        <v>8</v>
      </c>
      <c r="D76" s="13">
        <v>72</v>
      </c>
      <c r="E76" s="16" t="s">
        <v>94</v>
      </c>
      <c r="F76" s="16" t="s">
        <v>12</v>
      </c>
      <c r="G76" s="20">
        <v>1</v>
      </c>
      <c r="H76" s="27">
        <f t="shared" si="1"/>
        <v>7206.53</v>
      </c>
      <c r="I76" s="27">
        <v>7206.53</v>
      </c>
      <c r="J76" s="14" t="s">
        <v>18</v>
      </c>
      <c r="K76" s="21" t="s">
        <v>239</v>
      </c>
    </row>
    <row r="77" spans="1:11" s="6" customFormat="1" ht="15" customHeight="1" x14ac:dyDescent="0.25">
      <c r="A77" s="18" t="s">
        <v>166</v>
      </c>
      <c r="B77" s="18" t="s">
        <v>16</v>
      </c>
      <c r="C77" s="15">
        <v>8</v>
      </c>
      <c r="D77" s="13">
        <v>73</v>
      </c>
      <c r="E77" s="16" t="s">
        <v>95</v>
      </c>
      <c r="F77" s="16" t="s">
        <v>12</v>
      </c>
      <c r="G77" s="20">
        <v>1</v>
      </c>
      <c r="H77" s="27">
        <f t="shared" si="1"/>
        <v>1750</v>
      </c>
      <c r="I77" s="27">
        <v>1750</v>
      </c>
      <c r="J77" s="14" t="s">
        <v>18</v>
      </c>
      <c r="K77" s="21" t="s">
        <v>240</v>
      </c>
    </row>
    <row r="78" spans="1:11" s="6" customFormat="1" ht="15" customHeight="1" x14ac:dyDescent="0.25">
      <c r="A78" s="18" t="s">
        <v>166</v>
      </c>
      <c r="B78" s="18" t="s">
        <v>16</v>
      </c>
      <c r="C78" s="15">
        <v>8</v>
      </c>
      <c r="D78" s="13">
        <v>74</v>
      </c>
      <c r="E78" s="16" t="s">
        <v>95</v>
      </c>
      <c r="F78" s="16" t="s">
        <v>12</v>
      </c>
      <c r="G78" s="20">
        <v>4</v>
      </c>
      <c r="H78" s="27">
        <f t="shared" si="1"/>
        <v>1750</v>
      </c>
      <c r="I78" s="27">
        <v>7000</v>
      </c>
      <c r="J78" s="14" t="s">
        <v>18</v>
      </c>
      <c r="K78" s="21" t="s">
        <v>241</v>
      </c>
    </row>
    <row r="79" spans="1:11" s="6" customFormat="1" ht="15" customHeight="1" x14ac:dyDescent="0.25">
      <c r="A79" s="18" t="s">
        <v>166</v>
      </c>
      <c r="B79" s="18" t="s">
        <v>16</v>
      </c>
      <c r="C79" s="15">
        <v>8</v>
      </c>
      <c r="D79" s="13">
        <v>75</v>
      </c>
      <c r="E79" s="16" t="s">
        <v>97</v>
      </c>
      <c r="F79" s="16" t="s">
        <v>12</v>
      </c>
      <c r="G79" s="20">
        <v>4</v>
      </c>
      <c r="H79" s="27">
        <f t="shared" si="1"/>
        <v>58389.292500000003</v>
      </c>
      <c r="I79" s="27">
        <v>233557.17</v>
      </c>
      <c r="J79" s="14" t="s">
        <v>18</v>
      </c>
      <c r="K79" s="21" t="s">
        <v>242</v>
      </c>
    </row>
    <row r="80" spans="1:11" s="6" customFormat="1" ht="15" customHeight="1" x14ac:dyDescent="0.25">
      <c r="A80" s="18" t="s">
        <v>166</v>
      </c>
      <c r="B80" s="18" t="s">
        <v>16</v>
      </c>
      <c r="C80" s="15">
        <v>8</v>
      </c>
      <c r="D80" s="13">
        <v>76</v>
      </c>
      <c r="E80" s="16" t="s">
        <v>98</v>
      </c>
      <c r="F80" s="16" t="s">
        <v>12</v>
      </c>
      <c r="G80" s="20">
        <v>8</v>
      </c>
      <c r="H80" s="27">
        <f t="shared" si="1"/>
        <v>10196.98625</v>
      </c>
      <c r="I80" s="27">
        <v>81575.89</v>
      </c>
      <c r="J80" s="14" t="s">
        <v>18</v>
      </c>
      <c r="K80" s="21" t="s">
        <v>243</v>
      </c>
    </row>
    <row r="81" spans="1:11" s="6" customFormat="1" ht="15" customHeight="1" x14ac:dyDescent="0.25">
      <c r="A81" s="18" t="s">
        <v>166</v>
      </c>
      <c r="B81" s="18" t="s">
        <v>16</v>
      </c>
      <c r="C81" s="15">
        <v>8</v>
      </c>
      <c r="D81" s="13">
        <v>77</v>
      </c>
      <c r="E81" s="16" t="s">
        <v>99</v>
      </c>
      <c r="F81" s="16" t="s">
        <v>12</v>
      </c>
      <c r="G81" s="20">
        <v>8</v>
      </c>
      <c r="H81" s="27">
        <f t="shared" si="1"/>
        <v>6627.73</v>
      </c>
      <c r="I81" s="27">
        <v>53021.84</v>
      </c>
      <c r="J81" s="14" t="s">
        <v>18</v>
      </c>
      <c r="K81" s="21" t="s">
        <v>244</v>
      </c>
    </row>
    <row r="82" spans="1:11" s="6" customFormat="1" ht="15" customHeight="1" x14ac:dyDescent="0.25">
      <c r="A82" s="18" t="s">
        <v>166</v>
      </c>
      <c r="B82" s="18" t="s">
        <v>16</v>
      </c>
      <c r="C82" s="15">
        <v>8</v>
      </c>
      <c r="D82" s="13">
        <v>78</v>
      </c>
      <c r="E82" s="16" t="s">
        <v>100</v>
      </c>
      <c r="F82" s="16" t="s">
        <v>12</v>
      </c>
      <c r="G82" s="20">
        <v>4</v>
      </c>
      <c r="H82" s="27">
        <f t="shared" si="1"/>
        <v>2512.5100000000002</v>
      </c>
      <c r="I82" s="27">
        <v>10050.040000000001</v>
      </c>
      <c r="J82" s="14" t="s">
        <v>18</v>
      </c>
      <c r="K82" s="21" t="s">
        <v>245</v>
      </c>
    </row>
    <row r="83" spans="1:11" s="6" customFormat="1" ht="15" customHeight="1" x14ac:dyDescent="0.25">
      <c r="A83" s="18" t="s">
        <v>166</v>
      </c>
      <c r="B83" s="18" t="s">
        <v>16</v>
      </c>
      <c r="C83" s="15">
        <v>8</v>
      </c>
      <c r="D83" s="13">
        <v>79</v>
      </c>
      <c r="E83" s="16" t="s">
        <v>101</v>
      </c>
      <c r="F83" s="16" t="s">
        <v>12</v>
      </c>
      <c r="G83" s="20">
        <v>4</v>
      </c>
      <c r="H83" s="27">
        <f t="shared" si="1"/>
        <v>56811.717499999999</v>
      </c>
      <c r="I83" s="27">
        <v>227246.87</v>
      </c>
      <c r="J83" s="14" t="s">
        <v>18</v>
      </c>
      <c r="K83" s="21" t="s">
        <v>246</v>
      </c>
    </row>
    <row r="84" spans="1:11" s="6" customFormat="1" ht="15" customHeight="1" x14ac:dyDescent="0.25">
      <c r="A84" s="18" t="s">
        <v>166</v>
      </c>
      <c r="B84" s="18" t="s">
        <v>16</v>
      </c>
      <c r="C84" s="15">
        <v>8</v>
      </c>
      <c r="D84" s="13">
        <v>80</v>
      </c>
      <c r="E84" s="16" t="s">
        <v>102</v>
      </c>
      <c r="F84" s="16" t="s">
        <v>12</v>
      </c>
      <c r="G84" s="20">
        <v>8</v>
      </c>
      <c r="H84" s="27">
        <f t="shared" si="1"/>
        <v>62988.322500000002</v>
      </c>
      <c r="I84" s="27">
        <v>503906.58</v>
      </c>
      <c r="J84" s="14" t="s">
        <v>18</v>
      </c>
      <c r="K84" s="21" t="s">
        <v>247</v>
      </c>
    </row>
    <row r="85" spans="1:11" s="6" customFormat="1" ht="15" customHeight="1" x14ac:dyDescent="0.25">
      <c r="A85" s="18" t="s">
        <v>166</v>
      </c>
      <c r="B85" s="18" t="s">
        <v>16</v>
      </c>
      <c r="C85" s="15">
        <v>8</v>
      </c>
      <c r="D85" s="13">
        <v>81</v>
      </c>
      <c r="E85" s="16" t="s">
        <v>103</v>
      </c>
      <c r="F85" s="16" t="s">
        <v>12</v>
      </c>
      <c r="G85" s="20">
        <v>10</v>
      </c>
      <c r="H85" s="27">
        <f t="shared" si="1"/>
        <v>7701.6070000000009</v>
      </c>
      <c r="I85" s="27">
        <v>77016.070000000007</v>
      </c>
      <c r="J85" s="14" t="s">
        <v>18</v>
      </c>
      <c r="K85" s="21" t="s">
        <v>248</v>
      </c>
    </row>
    <row r="86" spans="1:11" s="6" customFormat="1" ht="15" customHeight="1" x14ac:dyDescent="0.25">
      <c r="A86" s="18" t="s">
        <v>166</v>
      </c>
      <c r="B86" s="18" t="s">
        <v>16</v>
      </c>
      <c r="C86" s="15">
        <v>8</v>
      </c>
      <c r="D86" s="13">
        <v>82</v>
      </c>
      <c r="E86" s="16" t="s">
        <v>104</v>
      </c>
      <c r="F86" s="16" t="s">
        <v>12</v>
      </c>
      <c r="G86" s="20">
        <v>4</v>
      </c>
      <c r="H86" s="27">
        <f t="shared" si="1"/>
        <v>9832.7325000000001</v>
      </c>
      <c r="I86" s="27">
        <v>39330.93</v>
      </c>
      <c r="J86" s="14" t="s">
        <v>18</v>
      </c>
      <c r="K86" s="21" t="s">
        <v>249</v>
      </c>
    </row>
    <row r="87" spans="1:11" s="6" customFormat="1" ht="15" customHeight="1" x14ac:dyDescent="0.25">
      <c r="A87" s="18" t="s">
        <v>166</v>
      </c>
      <c r="B87" s="18" t="s">
        <v>16</v>
      </c>
      <c r="C87" s="15">
        <v>8</v>
      </c>
      <c r="D87" s="13">
        <v>83</v>
      </c>
      <c r="E87" s="16" t="s">
        <v>105</v>
      </c>
      <c r="F87" s="16" t="s">
        <v>12</v>
      </c>
      <c r="G87" s="20">
        <v>10</v>
      </c>
      <c r="H87" s="27">
        <f t="shared" si="1"/>
        <v>1265.086</v>
      </c>
      <c r="I87" s="27">
        <v>12650.86</v>
      </c>
      <c r="J87" s="14" t="s">
        <v>18</v>
      </c>
      <c r="K87" s="21" t="s">
        <v>250</v>
      </c>
    </row>
    <row r="88" spans="1:11" s="6" customFormat="1" ht="15" customHeight="1" x14ac:dyDescent="0.25">
      <c r="A88" s="18" t="s">
        <v>166</v>
      </c>
      <c r="B88" s="18" t="s">
        <v>16</v>
      </c>
      <c r="C88" s="15">
        <v>8</v>
      </c>
      <c r="D88" s="13">
        <v>84</v>
      </c>
      <c r="E88" s="16" t="s">
        <v>106</v>
      </c>
      <c r="F88" s="16" t="s">
        <v>12</v>
      </c>
      <c r="G88" s="20">
        <v>150</v>
      </c>
      <c r="H88" s="27">
        <f t="shared" si="1"/>
        <v>2871.7540666666664</v>
      </c>
      <c r="I88" s="27">
        <v>430763.11</v>
      </c>
      <c r="J88" s="14" t="s">
        <v>18</v>
      </c>
      <c r="K88" s="21" t="s">
        <v>251</v>
      </c>
    </row>
    <row r="89" spans="1:11" s="6" customFormat="1" ht="15" customHeight="1" x14ac:dyDescent="0.25">
      <c r="A89" s="18" t="s">
        <v>166</v>
      </c>
      <c r="B89" s="18" t="s">
        <v>16</v>
      </c>
      <c r="C89" s="15">
        <v>8</v>
      </c>
      <c r="D89" s="13">
        <v>85</v>
      </c>
      <c r="E89" s="16" t="s">
        <v>107</v>
      </c>
      <c r="F89" s="16" t="s">
        <v>12</v>
      </c>
      <c r="G89" s="20">
        <v>100</v>
      </c>
      <c r="H89" s="27">
        <f t="shared" si="1"/>
        <v>4444.6752000000006</v>
      </c>
      <c r="I89" s="27">
        <v>444467.52</v>
      </c>
      <c r="J89" s="14" t="s">
        <v>18</v>
      </c>
      <c r="K89" s="21" t="s">
        <v>252</v>
      </c>
    </row>
    <row r="90" spans="1:11" s="6" customFormat="1" ht="15" customHeight="1" x14ac:dyDescent="0.25">
      <c r="A90" s="18" t="s">
        <v>166</v>
      </c>
      <c r="B90" s="18" t="s">
        <v>16</v>
      </c>
      <c r="C90" s="15">
        <v>8</v>
      </c>
      <c r="D90" s="13">
        <v>86</v>
      </c>
      <c r="E90" s="16" t="s">
        <v>108</v>
      </c>
      <c r="F90" s="16" t="s">
        <v>12</v>
      </c>
      <c r="G90" s="20">
        <v>4</v>
      </c>
      <c r="H90" s="27">
        <f t="shared" si="1"/>
        <v>58068.77</v>
      </c>
      <c r="I90" s="27">
        <v>232275.08</v>
      </c>
      <c r="J90" s="14" t="s">
        <v>18</v>
      </c>
      <c r="K90" s="21" t="s">
        <v>253</v>
      </c>
    </row>
    <row r="91" spans="1:11" s="6" customFormat="1" ht="15" customHeight="1" x14ac:dyDescent="0.25">
      <c r="A91" s="18" t="s">
        <v>166</v>
      </c>
      <c r="B91" s="18" t="s">
        <v>16</v>
      </c>
      <c r="C91" s="15">
        <v>8</v>
      </c>
      <c r="D91" s="13">
        <v>87</v>
      </c>
      <c r="E91" s="16" t="s">
        <v>109</v>
      </c>
      <c r="F91" s="16" t="s">
        <v>12</v>
      </c>
      <c r="G91" s="20">
        <v>1</v>
      </c>
      <c r="H91" s="27">
        <f t="shared" si="1"/>
        <v>18590</v>
      </c>
      <c r="I91" s="27">
        <v>18590</v>
      </c>
      <c r="J91" s="14" t="s">
        <v>18</v>
      </c>
      <c r="K91" s="21" t="s">
        <v>254</v>
      </c>
    </row>
    <row r="92" spans="1:11" s="6" customFormat="1" ht="15" customHeight="1" x14ac:dyDescent="0.25">
      <c r="A92" s="18" t="s">
        <v>166</v>
      </c>
      <c r="B92" s="18" t="s">
        <v>16</v>
      </c>
      <c r="C92" s="15">
        <v>8</v>
      </c>
      <c r="D92" s="13">
        <v>88</v>
      </c>
      <c r="E92" s="16" t="s">
        <v>110</v>
      </c>
      <c r="F92" s="16" t="s">
        <v>12</v>
      </c>
      <c r="G92" s="20">
        <v>1</v>
      </c>
      <c r="H92" s="27">
        <f t="shared" si="1"/>
        <v>414798.17</v>
      </c>
      <c r="I92" s="27">
        <v>414798.17</v>
      </c>
      <c r="J92" s="14" t="s">
        <v>18</v>
      </c>
      <c r="K92" s="21" t="s">
        <v>255</v>
      </c>
    </row>
    <row r="93" spans="1:11" s="6" customFormat="1" ht="15" customHeight="1" x14ac:dyDescent="0.25">
      <c r="A93" s="18" t="s">
        <v>166</v>
      </c>
      <c r="B93" s="18" t="s">
        <v>16</v>
      </c>
      <c r="C93" s="15">
        <v>8</v>
      </c>
      <c r="D93" s="13">
        <v>89</v>
      </c>
      <c r="E93" s="16" t="s">
        <v>111</v>
      </c>
      <c r="F93" s="16" t="s">
        <v>12</v>
      </c>
      <c r="G93" s="20">
        <v>2</v>
      </c>
      <c r="H93" s="27">
        <f t="shared" si="1"/>
        <v>63553.305</v>
      </c>
      <c r="I93" s="27">
        <v>127106.61</v>
      </c>
      <c r="J93" s="14" t="s">
        <v>18</v>
      </c>
      <c r="K93" s="21" t="s">
        <v>256</v>
      </c>
    </row>
    <row r="94" spans="1:11" s="6" customFormat="1" ht="15" customHeight="1" x14ac:dyDescent="0.25">
      <c r="A94" s="18" t="s">
        <v>166</v>
      </c>
      <c r="B94" s="18" t="s">
        <v>16</v>
      </c>
      <c r="C94" s="15">
        <v>8</v>
      </c>
      <c r="D94" s="13">
        <v>90</v>
      </c>
      <c r="E94" s="16" t="s">
        <v>112</v>
      </c>
      <c r="F94" s="16" t="s">
        <v>12</v>
      </c>
      <c r="G94" s="20">
        <v>2</v>
      </c>
      <c r="H94" s="27">
        <f t="shared" si="1"/>
        <v>51708.49</v>
      </c>
      <c r="I94" s="27">
        <v>103416.98</v>
      </c>
      <c r="J94" s="14" t="s">
        <v>18</v>
      </c>
      <c r="K94" s="21" t="s">
        <v>257</v>
      </c>
    </row>
    <row r="95" spans="1:11" s="6" customFormat="1" ht="15" customHeight="1" x14ac:dyDescent="0.25">
      <c r="A95" s="18" t="s">
        <v>166</v>
      </c>
      <c r="B95" s="18" t="s">
        <v>16</v>
      </c>
      <c r="C95" s="15">
        <v>8</v>
      </c>
      <c r="D95" s="13">
        <v>91</v>
      </c>
      <c r="E95" s="16" t="s">
        <v>113</v>
      </c>
      <c r="F95" s="16" t="s">
        <v>12</v>
      </c>
      <c r="G95" s="20">
        <v>700</v>
      </c>
      <c r="H95" s="27">
        <f t="shared" si="1"/>
        <v>254.74574285714283</v>
      </c>
      <c r="I95" s="27">
        <v>178322.02</v>
      </c>
      <c r="J95" s="14" t="s">
        <v>18</v>
      </c>
      <c r="K95" s="21" t="s">
        <v>258</v>
      </c>
    </row>
    <row r="96" spans="1:11" s="6" customFormat="1" ht="15" customHeight="1" x14ac:dyDescent="0.25">
      <c r="A96" s="18" t="s">
        <v>166</v>
      </c>
      <c r="B96" s="18" t="s">
        <v>16</v>
      </c>
      <c r="C96" s="15">
        <v>8</v>
      </c>
      <c r="D96" s="13">
        <v>92</v>
      </c>
      <c r="E96" s="16" t="s">
        <v>114</v>
      </c>
      <c r="F96" s="16" t="s">
        <v>12</v>
      </c>
      <c r="G96" s="20">
        <v>6</v>
      </c>
      <c r="H96" s="27">
        <f t="shared" si="1"/>
        <v>896.57999999999993</v>
      </c>
      <c r="I96" s="27">
        <v>5379.48</v>
      </c>
      <c r="J96" s="14" t="s">
        <v>18</v>
      </c>
      <c r="K96" s="21" t="s">
        <v>259</v>
      </c>
    </row>
    <row r="97" spans="1:11" s="6" customFormat="1" ht="15" customHeight="1" x14ac:dyDescent="0.25">
      <c r="A97" s="18" t="s">
        <v>166</v>
      </c>
      <c r="B97" s="18" t="s">
        <v>16</v>
      </c>
      <c r="C97" s="15">
        <v>8</v>
      </c>
      <c r="D97" s="13">
        <v>93</v>
      </c>
      <c r="E97" s="16" t="s">
        <v>115</v>
      </c>
      <c r="F97" s="16" t="s">
        <v>12</v>
      </c>
      <c r="G97" s="20">
        <v>15</v>
      </c>
      <c r="H97" s="27">
        <f t="shared" si="1"/>
        <v>4627.0553333333337</v>
      </c>
      <c r="I97" s="27">
        <v>69405.83</v>
      </c>
      <c r="J97" s="14" t="s">
        <v>18</v>
      </c>
      <c r="K97" s="21" t="s">
        <v>260</v>
      </c>
    </row>
    <row r="98" spans="1:11" s="6" customFormat="1" ht="15" customHeight="1" x14ac:dyDescent="0.25">
      <c r="A98" s="18" t="s">
        <v>166</v>
      </c>
      <c r="B98" s="18" t="s">
        <v>16</v>
      </c>
      <c r="C98" s="15">
        <v>8</v>
      </c>
      <c r="D98" s="13">
        <v>94</v>
      </c>
      <c r="E98" s="16" t="s">
        <v>115</v>
      </c>
      <c r="F98" s="16" t="s">
        <v>12</v>
      </c>
      <c r="G98" s="20">
        <v>8</v>
      </c>
      <c r="H98" s="27">
        <f t="shared" si="1"/>
        <v>4627.0550000000003</v>
      </c>
      <c r="I98" s="27">
        <v>37016.44</v>
      </c>
      <c r="J98" s="14" t="s">
        <v>18</v>
      </c>
      <c r="K98" s="21" t="s">
        <v>261</v>
      </c>
    </row>
    <row r="99" spans="1:11" s="6" customFormat="1" ht="15" customHeight="1" x14ac:dyDescent="0.25">
      <c r="A99" s="18" t="s">
        <v>166</v>
      </c>
      <c r="B99" s="18" t="s">
        <v>16</v>
      </c>
      <c r="C99" s="15">
        <v>8</v>
      </c>
      <c r="D99" s="13">
        <v>95</v>
      </c>
      <c r="E99" s="16" t="s">
        <v>115</v>
      </c>
      <c r="F99" s="16" t="s">
        <v>12</v>
      </c>
      <c r="G99" s="20">
        <v>1</v>
      </c>
      <c r="H99" s="27">
        <f t="shared" si="1"/>
        <v>4627.0600000000004</v>
      </c>
      <c r="I99" s="27">
        <v>4627.0600000000004</v>
      </c>
      <c r="J99" s="14" t="s">
        <v>18</v>
      </c>
      <c r="K99" s="21" t="s">
        <v>262</v>
      </c>
    </row>
    <row r="100" spans="1:11" s="6" customFormat="1" ht="15" customHeight="1" x14ac:dyDescent="0.25">
      <c r="A100" s="18" t="s">
        <v>166</v>
      </c>
      <c r="B100" s="18" t="s">
        <v>16</v>
      </c>
      <c r="C100" s="15">
        <v>8</v>
      </c>
      <c r="D100" s="13">
        <v>96</v>
      </c>
      <c r="E100" s="16" t="s">
        <v>116</v>
      </c>
      <c r="F100" s="16" t="s">
        <v>12</v>
      </c>
      <c r="G100" s="20">
        <v>1</v>
      </c>
      <c r="H100" s="27">
        <f t="shared" si="1"/>
        <v>175000</v>
      </c>
      <c r="I100" s="27">
        <v>175000</v>
      </c>
      <c r="J100" s="14" t="s">
        <v>18</v>
      </c>
      <c r="K100" s="21" t="s">
        <v>263</v>
      </c>
    </row>
    <row r="101" spans="1:11" s="6" customFormat="1" ht="15" customHeight="1" x14ac:dyDescent="0.25">
      <c r="A101" s="18" t="s">
        <v>166</v>
      </c>
      <c r="B101" s="18" t="s">
        <v>16</v>
      </c>
      <c r="C101" s="15">
        <v>8</v>
      </c>
      <c r="D101" s="13">
        <v>97</v>
      </c>
      <c r="E101" s="16" t="s">
        <v>117</v>
      </c>
      <c r="F101" s="16" t="s">
        <v>12</v>
      </c>
      <c r="G101" s="20">
        <v>1</v>
      </c>
      <c r="H101" s="27">
        <f t="shared" si="1"/>
        <v>339032.71</v>
      </c>
      <c r="I101" s="27">
        <v>339032.71</v>
      </c>
      <c r="J101" s="14" t="s">
        <v>18</v>
      </c>
      <c r="K101" s="21" t="s">
        <v>264</v>
      </c>
    </row>
    <row r="102" spans="1:11" s="6" customFormat="1" ht="15" customHeight="1" x14ac:dyDescent="0.25">
      <c r="A102" s="18" t="s">
        <v>166</v>
      </c>
      <c r="B102" s="18" t="s">
        <v>16</v>
      </c>
      <c r="C102" s="15">
        <v>8</v>
      </c>
      <c r="D102" s="13">
        <v>98</v>
      </c>
      <c r="E102" s="16" t="s">
        <v>117</v>
      </c>
      <c r="F102" s="16" t="s">
        <v>12</v>
      </c>
      <c r="G102" s="20">
        <v>1</v>
      </c>
      <c r="H102" s="27">
        <f t="shared" si="1"/>
        <v>339032.72</v>
      </c>
      <c r="I102" s="27">
        <v>339032.72</v>
      </c>
      <c r="J102" s="14" t="s">
        <v>18</v>
      </c>
      <c r="K102" s="21" t="s">
        <v>265</v>
      </c>
    </row>
    <row r="103" spans="1:11" s="6" customFormat="1" ht="15" customHeight="1" x14ac:dyDescent="0.25">
      <c r="A103" s="18" t="s">
        <v>166</v>
      </c>
      <c r="B103" s="18" t="s">
        <v>16</v>
      </c>
      <c r="C103" s="15">
        <v>8</v>
      </c>
      <c r="D103" s="13">
        <v>99</v>
      </c>
      <c r="E103" s="16" t="s">
        <v>119</v>
      </c>
      <c r="F103" s="16" t="s">
        <v>12</v>
      </c>
      <c r="G103" s="20">
        <v>1</v>
      </c>
      <c r="H103" s="27">
        <f t="shared" si="1"/>
        <v>1144351.96</v>
      </c>
      <c r="I103" s="27">
        <v>1144351.96</v>
      </c>
      <c r="J103" s="14" t="s">
        <v>18</v>
      </c>
      <c r="K103" s="21" t="s">
        <v>266</v>
      </c>
    </row>
    <row r="104" spans="1:11" s="6" customFormat="1" ht="15" customHeight="1" x14ac:dyDescent="0.25">
      <c r="A104" s="18" t="s">
        <v>166</v>
      </c>
      <c r="B104" s="18" t="s">
        <v>16</v>
      </c>
      <c r="C104" s="15">
        <v>8</v>
      </c>
      <c r="D104" s="13">
        <v>100</v>
      </c>
      <c r="E104" s="16" t="s">
        <v>119</v>
      </c>
      <c r="F104" s="16" t="s">
        <v>12</v>
      </c>
      <c r="G104" s="20">
        <v>1</v>
      </c>
      <c r="H104" s="27">
        <f t="shared" si="1"/>
        <v>1144351.97</v>
      </c>
      <c r="I104" s="27">
        <v>1144351.97</v>
      </c>
      <c r="J104" s="14" t="s">
        <v>18</v>
      </c>
      <c r="K104" s="21" t="s">
        <v>267</v>
      </c>
    </row>
    <row r="105" spans="1:11" s="6" customFormat="1" ht="15" customHeight="1" x14ac:dyDescent="0.25">
      <c r="A105" s="18" t="s">
        <v>166</v>
      </c>
      <c r="B105" s="18" t="s">
        <v>16</v>
      </c>
      <c r="C105" s="15">
        <v>8</v>
      </c>
      <c r="D105" s="13">
        <v>101</v>
      </c>
      <c r="E105" s="16" t="s">
        <v>120</v>
      </c>
      <c r="F105" s="16" t="s">
        <v>12</v>
      </c>
      <c r="G105" s="20">
        <v>4</v>
      </c>
      <c r="H105" s="27">
        <f t="shared" si="1"/>
        <v>64319.14</v>
      </c>
      <c r="I105" s="27">
        <v>257276.56</v>
      </c>
      <c r="J105" s="14" t="s">
        <v>18</v>
      </c>
      <c r="K105" s="21" t="s">
        <v>268</v>
      </c>
    </row>
    <row r="106" spans="1:11" s="6" customFormat="1" ht="15" customHeight="1" x14ac:dyDescent="0.25">
      <c r="A106" s="18" t="s">
        <v>166</v>
      </c>
      <c r="B106" s="18" t="s">
        <v>16</v>
      </c>
      <c r="C106" s="15">
        <v>8</v>
      </c>
      <c r="D106" s="13">
        <v>102</v>
      </c>
      <c r="E106" s="16" t="s">
        <v>121</v>
      </c>
      <c r="F106" s="16" t="s">
        <v>12</v>
      </c>
      <c r="G106" s="20">
        <v>2</v>
      </c>
      <c r="H106" s="27">
        <f t="shared" si="1"/>
        <v>108082.08</v>
      </c>
      <c r="I106" s="27">
        <v>216164.16</v>
      </c>
      <c r="J106" s="14" t="s">
        <v>18</v>
      </c>
      <c r="K106" s="21" t="s">
        <v>269</v>
      </c>
    </row>
    <row r="107" spans="1:11" s="6" customFormat="1" ht="15" customHeight="1" x14ac:dyDescent="0.25">
      <c r="A107" s="18" t="s">
        <v>166</v>
      </c>
      <c r="B107" s="18" t="s">
        <v>16</v>
      </c>
      <c r="C107" s="15">
        <v>8</v>
      </c>
      <c r="D107" s="13">
        <v>103</v>
      </c>
      <c r="E107" s="16" t="s">
        <v>122</v>
      </c>
      <c r="F107" s="16" t="s">
        <v>12</v>
      </c>
      <c r="G107" s="20">
        <v>3</v>
      </c>
      <c r="H107" s="27">
        <f t="shared" si="1"/>
        <v>41235.99</v>
      </c>
      <c r="I107" s="27">
        <v>123707.97</v>
      </c>
      <c r="J107" s="14" t="s">
        <v>18</v>
      </c>
      <c r="K107" s="21" t="s">
        <v>270</v>
      </c>
    </row>
    <row r="108" spans="1:11" s="6" customFormat="1" ht="15" customHeight="1" x14ac:dyDescent="0.25">
      <c r="A108" s="18" t="s">
        <v>166</v>
      </c>
      <c r="B108" s="18" t="s">
        <v>16</v>
      </c>
      <c r="C108" s="15">
        <v>8</v>
      </c>
      <c r="D108" s="13">
        <v>104</v>
      </c>
      <c r="E108" s="16" t="s">
        <v>123</v>
      </c>
      <c r="F108" s="16" t="s">
        <v>12</v>
      </c>
      <c r="G108" s="20">
        <v>2</v>
      </c>
      <c r="H108" s="27">
        <f t="shared" si="1"/>
        <v>67283.490000000005</v>
      </c>
      <c r="I108" s="27">
        <v>134566.98000000001</v>
      </c>
      <c r="J108" s="14" t="s">
        <v>18</v>
      </c>
      <c r="K108" s="21" t="s">
        <v>271</v>
      </c>
    </row>
    <row r="109" spans="1:11" s="6" customFormat="1" ht="15" customHeight="1" x14ac:dyDescent="0.25">
      <c r="A109" s="18" t="s">
        <v>166</v>
      </c>
      <c r="B109" s="18" t="s">
        <v>16</v>
      </c>
      <c r="C109" s="15">
        <v>8</v>
      </c>
      <c r="D109" s="13">
        <v>105</v>
      </c>
      <c r="E109" s="16" t="s">
        <v>124</v>
      </c>
      <c r="F109" s="16" t="s">
        <v>12</v>
      </c>
      <c r="G109" s="20">
        <v>4</v>
      </c>
      <c r="H109" s="27">
        <f t="shared" si="1"/>
        <v>36376.587500000001</v>
      </c>
      <c r="I109" s="27">
        <v>145506.35</v>
      </c>
      <c r="J109" s="14" t="s">
        <v>18</v>
      </c>
      <c r="K109" s="21" t="s">
        <v>272</v>
      </c>
    </row>
    <row r="110" spans="1:11" s="6" customFormat="1" ht="15" customHeight="1" x14ac:dyDescent="0.25">
      <c r="A110" s="18" t="s">
        <v>166</v>
      </c>
      <c r="B110" s="18" t="s">
        <v>16</v>
      </c>
      <c r="C110" s="15">
        <v>8</v>
      </c>
      <c r="D110" s="13">
        <v>106</v>
      </c>
      <c r="E110" s="16" t="s">
        <v>129</v>
      </c>
      <c r="F110" s="16" t="s">
        <v>12</v>
      </c>
      <c r="G110" s="20">
        <v>2</v>
      </c>
      <c r="H110" s="27">
        <f t="shared" si="1"/>
        <v>6419.8</v>
      </c>
      <c r="I110" s="27">
        <v>12839.6</v>
      </c>
      <c r="J110" s="14" t="s">
        <v>18</v>
      </c>
      <c r="K110" s="21" t="s">
        <v>273</v>
      </c>
    </row>
    <row r="111" spans="1:11" s="6" customFormat="1" ht="15" customHeight="1" x14ac:dyDescent="0.25">
      <c r="A111" s="18" t="s">
        <v>166</v>
      </c>
      <c r="B111" s="18" t="s">
        <v>16</v>
      </c>
      <c r="C111" s="15">
        <v>8</v>
      </c>
      <c r="D111" s="13">
        <v>107</v>
      </c>
      <c r="E111" s="16" t="s">
        <v>129</v>
      </c>
      <c r="F111" s="16" t="s">
        <v>12</v>
      </c>
      <c r="G111" s="20">
        <v>2</v>
      </c>
      <c r="H111" s="27">
        <f t="shared" si="1"/>
        <v>6419.8</v>
      </c>
      <c r="I111" s="27">
        <v>12839.6</v>
      </c>
      <c r="J111" s="14" t="s">
        <v>18</v>
      </c>
      <c r="K111" s="21" t="s">
        <v>274</v>
      </c>
    </row>
    <row r="112" spans="1:11" s="6" customFormat="1" ht="15" customHeight="1" x14ac:dyDescent="0.25">
      <c r="A112" s="18" t="s">
        <v>166</v>
      </c>
      <c r="B112" s="18" t="s">
        <v>16</v>
      </c>
      <c r="C112" s="15">
        <v>8</v>
      </c>
      <c r="D112" s="13">
        <v>108</v>
      </c>
      <c r="E112" s="16" t="s">
        <v>130</v>
      </c>
      <c r="F112" s="16" t="s">
        <v>12</v>
      </c>
      <c r="G112" s="20">
        <v>1</v>
      </c>
      <c r="H112" s="27">
        <f t="shared" si="1"/>
        <v>3000</v>
      </c>
      <c r="I112" s="27">
        <v>3000</v>
      </c>
      <c r="J112" s="14" t="s">
        <v>18</v>
      </c>
      <c r="K112" s="21" t="s">
        <v>275</v>
      </c>
    </row>
    <row r="113" spans="1:11" s="6" customFormat="1" ht="15" customHeight="1" x14ac:dyDescent="0.25">
      <c r="A113" s="18" t="s">
        <v>166</v>
      </c>
      <c r="B113" s="18" t="s">
        <v>16</v>
      </c>
      <c r="C113" s="15">
        <v>8</v>
      </c>
      <c r="D113" s="13">
        <v>109</v>
      </c>
      <c r="E113" s="16" t="s">
        <v>131</v>
      </c>
      <c r="F113" s="16" t="s">
        <v>12</v>
      </c>
      <c r="G113" s="20">
        <v>1</v>
      </c>
      <c r="H113" s="27">
        <f t="shared" si="1"/>
        <v>283038.75</v>
      </c>
      <c r="I113" s="27">
        <v>283038.75</v>
      </c>
      <c r="J113" s="14" t="s">
        <v>18</v>
      </c>
      <c r="K113" s="21" t="s">
        <v>276</v>
      </c>
    </row>
    <row r="114" spans="1:11" s="6" customFormat="1" ht="15" customHeight="1" x14ac:dyDescent="0.25">
      <c r="A114" s="18" t="s">
        <v>166</v>
      </c>
      <c r="B114" s="18" t="s">
        <v>16</v>
      </c>
      <c r="C114" s="15">
        <v>8</v>
      </c>
      <c r="D114" s="13">
        <v>110</v>
      </c>
      <c r="E114" s="16" t="s">
        <v>132</v>
      </c>
      <c r="F114" s="16" t="s">
        <v>13</v>
      </c>
      <c r="G114" s="20">
        <v>1</v>
      </c>
      <c r="H114" s="27">
        <f t="shared" si="1"/>
        <v>1586594.33</v>
      </c>
      <c r="I114" s="27">
        <v>1586594.33</v>
      </c>
      <c r="J114" s="14" t="s">
        <v>18</v>
      </c>
      <c r="K114" s="21" t="s">
        <v>277</v>
      </c>
    </row>
    <row r="115" spans="1:11" s="6" customFormat="1" x14ac:dyDescent="0.25">
      <c r="A115" s="18" t="s">
        <v>166</v>
      </c>
      <c r="B115" s="18" t="s">
        <v>16</v>
      </c>
      <c r="C115" s="15">
        <v>8</v>
      </c>
      <c r="D115" s="13">
        <v>111</v>
      </c>
      <c r="E115" s="16" t="s">
        <v>133</v>
      </c>
      <c r="F115" s="16" t="s">
        <v>12</v>
      </c>
      <c r="G115" s="20">
        <v>1</v>
      </c>
      <c r="H115" s="27">
        <f t="shared" si="1"/>
        <v>251156.23</v>
      </c>
      <c r="I115" s="27">
        <v>251156.23</v>
      </c>
      <c r="J115" s="14" t="s">
        <v>18</v>
      </c>
      <c r="K115" s="21" t="s">
        <v>278</v>
      </c>
    </row>
    <row r="116" spans="1:11" s="6" customFormat="1" x14ac:dyDescent="0.25">
      <c r="A116" s="18" t="s">
        <v>166</v>
      </c>
      <c r="B116" s="18" t="s">
        <v>16</v>
      </c>
      <c r="C116" s="15">
        <v>8</v>
      </c>
      <c r="D116" s="13">
        <v>112</v>
      </c>
      <c r="E116" s="16" t="s">
        <v>134</v>
      </c>
      <c r="F116" s="16" t="s">
        <v>12</v>
      </c>
      <c r="G116" s="20">
        <v>2</v>
      </c>
      <c r="H116" s="27">
        <f t="shared" si="1"/>
        <v>70076.494999999995</v>
      </c>
      <c r="I116" s="27">
        <v>140152.99</v>
      </c>
      <c r="J116" s="14" t="s">
        <v>18</v>
      </c>
      <c r="K116" s="21" t="s">
        <v>279</v>
      </c>
    </row>
    <row r="117" spans="1:11" s="6" customFormat="1" x14ac:dyDescent="0.25">
      <c r="A117" s="18" t="s">
        <v>166</v>
      </c>
      <c r="B117" s="18" t="s">
        <v>16</v>
      </c>
      <c r="C117" s="15">
        <v>8</v>
      </c>
      <c r="D117" s="13">
        <v>113</v>
      </c>
      <c r="E117" s="16" t="s">
        <v>135</v>
      </c>
      <c r="F117" s="16" t="s">
        <v>12</v>
      </c>
      <c r="G117" s="20">
        <v>4</v>
      </c>
      <c r="H117" s="27">
        <f t="shared" si="1"/>
        <v>74311.8</v>
      </c>
      <c r="I117" s="27">
        <v>297247.2</v>
      </c>
      <c r="J117" s="14" t="s">
        <v>18</v>
      </c>
      <c r="K117" s="21" t="s">
        <v>280</v>
      </c>
    </row>
    <row r="118" spans="1:11" s="6" customFormat="1" x14ac:dyDescent="0.25">
      <c r="A118" s="18" t="s">
        <v>166</v>
      </c>
      <c r="B118" s="18" t="s">
        <v>16</v>
      </c>
      <c r="C118" s="15">
        <v>8</v>
      </c>
      <c r="D118" s="13">
        <v>114</v>
      </c>
      <c r="E118" s="16" t="s">
        <v>136</v>
      </c>
      <c r="F118" s="16" t="s">
        <v>12</v>
      </c>
      <c r="G118" s="20">
        <v>2</v>
      </c>
      <c r="H118" s="27">
        <f t="shared" si="1"/>
        <v>58197.485000000001</v>
      </c>
      <c r="I118" s="27">
        <v>116394.97</v>
      </c>
      <c r="J118" s="14" t="s">
        <v>18</v>
      </c>
      <c r="K118" s="21" t="s">
        <v>281</v>
      </c>
    </row>
    <row r="119" spans="1:11" s="6" customFormat="1" x14ac:dyDescent="0.25">
      <c r="A119" s="18" t="s">
        <v>166</v>
      </c>
      <c r="B119" s="18" t="s">
        <v>16</v>
      </c>
      <c r="C119" s="15">
        <v>8</v>
      </c>
      <c r="D119" s="13">
        <v>115</v>
      </c>
      <c r="E119" s="16" t="s">
        <v>137</v>
      </c>
      <c r="F119" s="16" t="s">
        <v>12</v>
      </c>
      <c r="G119" s="20">
        <v>2</v>
      </c>
      <c r="H119" s="27">
        <f t="shared" si="1"/>
        <v>62807.105000000003</v>
      </c>
      <c r="I119" s="27">
        <v>125614.21</v>
      </c>
      <c r="J119" s="14" t="s">
        <v>18</v>
      </c>
      <c r="K119" s="21" t="s">
        <v>282</v>
      </c>
    </row>
    <row r="120" spans="1:11" s="6" customFormat="1" x14ac:dyDescent="0.25">
      <c r="A120" s="18" t="s">
        <v>166</v>
      </c>
      <c r="B120" s="18" t="s">
        <v>16</v>
      </c>
      <c r="C120" s="15">
        <v>8</v>
      </c>
      <c r="D120" s="13">
        <v>116</v>
      </c>
      <c r="E120" s="16" t="s">
        <v>137</v>
      </c>
      <c r="F120" s="16" t="s">
        <v>12</v>
      </c>
      <c r="G120" s="20">
        <v>2</v>
      </c>
      <c r="H120" s="27">
        <f t="shared" si="1"/>
        <v>62807.11</v>
      </c>
      <c r="I120" s="27">
        <v>125614.22</v>
      </c>
      <c r="J120" s="14" t="s">
        <v>18</v>
      </c>
      <c r="K120" s="21" t="s">
        <v>283</v>
      </c>
    </row>
    <row r="121" spans="1:11" s="6" customFormat="1" x14ac:dyDescent="0.25">
      <c r="A121" s="18" t="s">
        <v>166</v>
      </c>
      <c r="B121" s="18" t="s">
        <v>16</v>
      </c>
      <c r="C121" s="15">
        <v>8</v>
      </c>
      <c r="D121" s="13">
        <v>117</v>
      </c>
      <c r="E121" s="16" t="s">
        <v>138</v>
      </c>
      <c r="F121" s="16" t="s">
        <v>12</v>
      </c>
      <c r="G121" s="20">
        <v>10</v>
      </c>
      <c r="H121" s="27">
        <f t="shared" si="1"/>
        <v>2178.1019999999999</v>
      </c>
      <c r="I121" s="27">
        <v>21781.02</v>
      </c>
      <c r="J121" s="14" t="s">
        <v>18</v>
      </c>
      <c r="K121" s="21" t="s">
        <v>284</v>
      </c>
    </row>
    <row r="122" spans="1:11" s="6" customFormat="1" x14ac:dyDescent="0.25">
      <c r="A122" s="18" t="s">
        <v>166</v>
      </c>
      <c r="B122" s="18" t="s">
        <v>16</v>
      </c>
      <c r="C122" s="15">
        <v>8</v>
      </c>
      <c r="D122" s="13">
        <v>118</v>
      </c>
      <c r="E122" s="16" t="s">
        <v>139</v>
      </c>
      <c r="F122" s="16" t="s">
        <v>12</v>
      </c>
      <c r="G122" s="20">
        <v>1</v>
      </c>
      <c r="H122" s="27">
        <f t="shared" si="1"/>
        <v>72089.440000000002</v>
      </c>
      <c r="I122" s="27">
        <v>72089.440000000002</v>
      </c>
      <c r="J122" s="14" t="s">
        <v>18</v>
      </c>
      <c r="K122" s="21" t="s">
        <v>285</v>
      </c>
    </row>
    <row r="123" spans="1:11" s="6" customFormat="1" x14ac:dyDescent="0.25">
      <c r="A123" s="18" t="s">
        <v>166</v>
      </c>
      <c r="B123" s="18" t="s">
        <v>16</v>
      </c>
      <c r="C123" s="15">
        <v>8</v>
      </c>
      <c r="D123" s="13">
        <v>119</v>
      </c>
      <c r="E123" s="16" t="s">
        <v>139</v>
      </c>
      <c r="F123" s="16" t="s">
        <v>12</v>
      </c>
      <c r="G123" s="20">
        <v>6</v>
      </c>
      <c r="H123" s="27">
        <f t="shared" si="1"/>
        <v>72089.440000000002</v>
      </c>
      <c r="I123" s="27">
        <v>432536.64</v>
      </c>
      <c r="J123" s="14" t="s">
        <v>18</v>
      </c>
      <c r="K123" s="21" t="s">
        <v>286</v>
      </c>
    </row>
    <row r="124" spans="1:11" s="6" customFormat="1" x14ac:dyDescent="0.25">
      <c r="A124" s="18" t="s">
        <v>166</v>
      </c>
      <c r="B124" s="18" t="s">
        <v>16</v>
      </c>
      <c r="C124" s="15">
        <v>8</v>
      </c>
      <c r="D124" s="13">
        <v>120</v>
      </c>
      <c r="E124" s="16" t="s">
        <v>140</v>
      </c>
      <c r="F124" s="16" t="s">
        <v>12</v>
      </c>
      <c r="G124" s="20">
        <v>1</v>
      </c>
      <c r="H124" s="27">
        <f t="shared" si="1"/>
        <v>8200.59</v>
      </c>
      <c r="I124" s="27">
        <v>8200.59</v>
      </c>
      <c r="J124" s="14" t="s">
        <v>18</v>
      </c>
      <c r="K124" s="21" t="s">
        <v>287</v>
      </c>
    </row>
    <row r="125" spans="1:11" s="6" customFormat="1" x14ac:dyDescent="0.25">
      <c r="A125" s="18" t="s">
        <v>166</v>
      </c>
      <c r="B125" s="18" t="s">
        <v>16</v>
      </c>
      <c r="C125" s="15">
        <v>8</v>
      </c>
      <c r="D125" s="13">
        <v>121</v>
      </c>
      <c r="E125" s="16" t="s">
        <v>141</v>
      </c>
      <c r="F125" s="16" t="s">
        <v>13</v>
      </c>
      <c r="G125" s="20">
        <v>1</v>
      </c>
      <c r="H125" s="27">
        <f t="shared" si="1"/>
        <v>194548.48000000001</v>
      </c>
      <c r="I125" s="27">
        <v>194548.48000000001</v>
      </c>
      <c r="J125" s="14" t="s">
        <v>18</v>
      </c>
      <c r="K125" s="21" t="s">
        <v>288</v>
      </c>
    </row>
    <row r="126" spans="1:11" s="6" customFormat="1" x14ac:dyDescent="0.25">
      <c r="A126" s="18" t="s">
        <v>166</v>
      </c>
      <c r="B126" s="18" t="s">
        <v>16</v>
      </c>
      <c r="C126" s="15">
        <v>8</v>
      </c>
      <c r="D126" s="13">
        <v>122</v>
      </c>
      <c r="E126" s="16" t="s">
        <v>142</v>
      </c>
      <c r="F126" s="16" t="s">
        <v>13</v>
      </c>
      <c r="G126" s="20">
        <v>2</v>
      </c>
      <c r="H126" s="27">
        <f t="shared" si="1"/>
        <v>33674.794999999998</v>
      </c>
      <c r="I126" s="27">
        <v>67349.59</v>
      </c>
      <c r="J126" s="14" t="s">
        <v>18</v>
      </c>
      <c r="K126" s="21" t="s">
        <v>289</v>
      </c>
    </row>
    <row r="127" spans="1:11" s="6" customFormat="1" x14ac:dyDescent="0.25">
      <c r="A127" s="18" t="s">
        <v>166</v>
      </c>
      <c r="B127" s="18" t="s">
        <v>16</v>
      </c>
      <c r="C127" s="15">
        <v>8</v>
      </c>
      <c r="D127" s="13">
        <v>123</v>
      </c>
      <c r="E127" s="16" t="s">
        <v>142</v>
      </c>
      <c r="F127" s="16" t="s">
        <v>13</v>
      </c>
      <c r="G127" s="20">
        <v>4</v>
      </c>
      <c r="H127" s="27">
        <f t="shared" si="1"/>
        <v>33674.794999999998</v>
      </c>
      <c r="I127" s="27">
        <v>134699.18</v>
      </c>
      <c r="J127" s="14" t="s">
        <v>18</v>
      </c>
      <c r="K127" s="21" t="s">
        <v>290</v>
      </c>
    </row>
    <row r="128" spans="1:11" s="6" customFormat="1" x14ac:dyDescent="0.25">
      <c r="A128" s="18" t="s">
        <v>166</v>
      </c>
      <c r="B128" s="18" t="s">
        <v>16</v>
      </c>
      <c r="C128" s="15">
        <v>8</v>
      </c>
      <c r="D128" s="13">
        <v>124</v>
      </c>
      <c r="E128" s="16" t="s">
        <v>143</v>
      </c>
      <c r="F128" s="16" t="s">
        <v>13</v>
      </c>
      <c r="G128" s="20">
        <v>43</v>
      </c>
      <c r="H128" s="27">
        <f t="shared" si="1"/>
        <v>122133.00627906976</v>
      </c>
      <c r="I128" s="27">
        <v>5251719.2699999996</v>
      </c>
      <c r="J128" s="14" t="s">
        <v>18</v>
      </c>
      <c r="K128" s="21" t="s">
        <v>291</v>
      </c>
    </row>
    <row r="129" spans="1:11" s="6" customFormat="1" x14ac:dyDescent="0.25">
      <c r="A129" s="18" t="s">
        <v>166</v>
      </c>
      <c r="B129" s="18" t="s">
        <v>16</v>
      </c>
      <c r="C129" s="15">
        <v>8</v>
      </c>
      <c r="D129" s="13">
        <v>125</v>
      </c>
      <c r="E129" s="16" t="s">
        <v>143</v>
      </c>
      <c r="F129" s="16" t="s">
        <v>13</v>
      </c>
      <c r="G129" s="20">
        <v>1</v>
      </c>
      <c r="H129" s="27">
        <f t="shared" si="1"/>
        <v>122133.01</v>
      </c>
      <c r="I129" s="27">
        <v>122133.01</v>
      </c>
      <c r="J129" s="14" t="s">
        <v>18</v>
      </c>
      <c r="K129" s="21" t="s">
        <v>292</v>
      </c>
    </row>
    <row r="130" spans="1:11" s="6" customFormat="1" x14ac:dyDescent="0.25">
      <c r="A130" s="18" t="s">
        <v>166</v>
      </c>
      <c r="B130" s="18" t="s">
        <v>16</v>
      </c>
      <c r="C130" s="15">
        <v>8</v>
      </c>
      <c r="D130" s="13">
        <v>126</v>
      </c>
      <c r="E130" s="16" t="s">
        <v>143</v>
      </c>
      <c r="F130" s="16" t="s">
        <v>13</v>
      </c>
      <c r="G130" s="20">
        <v>4</v>
      </c>
      <c r="H130" s="27">
        <f t="shared" si="1"/>
        <v>122133.005</v>
      </c>
      <c r="I130" s="27">
        <v>488532.02</v>
      </c>
      <c r="J130" s="14" t="s">
        <v>18</v>
      </c>
      <c r="K130" s="21" t="s">
        <v>293</v>
      </c>
    </row>
    <row r="131" spans="1:11" s="6" customFormat="1" x14ac:dyDescent="0.25">
      <c r="A131" s="18" t="s">
        <v>166</v>
      </c>
      <c r="B131" s="18" t="s">
        <v>16</v>
      </c>
      <c r="C131" s="15">
        <v>8</v>
      </c>
      <c r="D131" s="13">
        <v>127</v>
      </c>
      <c r="E131" s="16" t="s">
        <v>143</v>
      </c>
      <c r="F131" s="16" t="s">
        <v>13</v>
      </c>
      <c r="G131" s="20">
        <v>2</v>
      </c>
      <c r="H131" s="27">
        <f t="shared" si="1"/>
        <v>122133.005</v>
      </c>
      <c r="I131" s="27">
        <v>244266.01</v>
      </c>
      <c r="J131" s="14" t="s">
        <v>18</v>
      </c>
      <c r="K131" s="21" t="s">
        <v>294</v>
      </c>
    </row>
    <row r="132" spans="1:11" s="6" customFormat="1" x14ac:dyDescent="0.25">
      <c r="A132" s="18" t="s">
        <v>166</v>
      </c>
      <c r="B132" s="18" t="s">
        <v>16</v>
      </c>
      <c r="C132" s="15">
        <v>8</v>
      </c>
      <c r="D132" s="13">
        <v>128</v>
      </c>
      <c r="E132" s="16" t="s">
        <v>143</v>
      </c>
      <c r="F132" s="16" t="s">
        <v>13</v>
      </c>
      <c r="G132" s="20">
        <v>1</v>
      </c>
      <c r="H132" s="27">
        <f t="shared" si="1"/>
        <v>122133</v>
      </c>
      <c r="I132" s="27">
        <v>122133</v>
      </c>
      <c r="J132" s="14" t="s">
        <v>18</v>
      </c>
      <c r="K132" s="21" t="s">
        <v>295</v>
      </c>
    </row>
    <row r="133" spans="1:11" s="6" customFormat="1" x14ac:dyDescent="0.25">
      <c r="A133" s="18" t="s">
        <v>166</v>
      </c>
      <c r="B133" s="18" t="s">
        <v>16</v>
      </c>
      <c r="C133" s="15">
        <v>8</v>
      </c>
      <c r="D133" s="13">
        <v>129</v>
      </c>
      <c r="E133" s="16" t="s">
        <v>143</v>
      </c>
      <c r="F133" s="16" t="s">
        <v>13</v>
      </c>
      <c r="G133" s="20">
        <v>20</v>
      </c>
      <c r="H133" s="27">
        <f t="shared" si="1"/>
        <v>122133.00600000001</v>
      </c>
      <c r="I133" s="27">
        <v>2442660.12</v>
      </c>
      <c r="J133" s="14" t="s">
        <v>18</v>
      </c>
      <c r="K133" s="21" t="s">
        <v>296</v>
      </c>
    </row>
    <row r="134" spans="1:11" s="6" customFormat="1" x14ac:dyDescent="0.25">
      <c r="A134" s="18" t="s">
        <v>166</v>
      </c>
      <c r="B134" s="18" t="s">
        <v>16</v>
      </c>
      <c r="C134" s="15">
        <v>8</v>
      </c>
      <c r="D134" s="13">
        <v>130</v>
      </c>
      <c r="E134" s="16" t="s">
        <v>143</v>
      </c>
      <c r="F134" s="16" t="s">
        <v>13</v>
      </c>
      <c r="G134" s="20">
        <v>3</v>
      </c>
      <c r="H134" s="27">
        <f t="shared" ref="H134:H157" si="2">I134/G134</f>
        <v>122133.00666666667</v>
      </c>
      <c r="I134" s="27">
        <v>366399.02</v>
      </c>
      <c r="J134" s="14" t="s">
        <v>18</v>
      </c>
      <c r="K134" s="21" t="s">
        <v>297</v>
      </c>
    </row>
    <row r="135" spans="1:11" s="6" customFormat="1" x14ac:dyDescent="0.25">
      <c r="A135" s="18" t="s">
        <v>166</v>
      </c>
      <c r="B135" s="18" t="s">
        <v>16</v>
      </c>
      <c r="C135" s="15">
        <v>8</v>
      </c>
      <c r="D135" s="13">
        <v>131</v>
      </c>
      <c r="E135" s="16" t="s">
        <v>143</v>
      </c>
      <c r="F135" s="16" t="s">
        <v>13</v>
      </c>
      <c r="G135" s="20">
        <v>2</v>
      </c>
      <c r="H135" s="27">
        <f t="shared" si="2"/>
        <v>122133.005</v>
      </c>
      <c r="I135" s="27">
        <v>244266.01</v>
      </c>
      <c r="J135" s="14" t="s">
        <v>18</v>
      </c>
      <c r="K135" s="21" t="s">
        <v>298</v>
      </c>
    </row>
    <row r="136" spans="1:11" s="6" customFormat="1" x14ac:dyDescent="0.25">
      <c r="A136" s="18" t="s">
        <v>166</v>
      </c>
      <c r="B136" s="18" t="s">
        <v>16</v>
      </c>
      <c r="C136" s="15">
        <v>8</v>
      </c>
      <c r="D136" s="13">
        <v>132</v>
      </c>
      <c r="E136" s="16" t="s">
        <v>144</v>
      </c>
      <c r="F136" s="16" t="s">
        <v>13</v>
      </c>
      <c r="G136" s="20">
        <v>3</v>
      </c>
      <c r="H136" s="27">
        <f t="shared" si="2"/>
        <v>8820.66</v>
      </c>
      <c r="I136" s="27">
        <v>26461.98</v>
      </c>
      <c r="J136" s="14" t="s">
        <v>18</v>
      </c>
      <c r="K136" s="21" t="s">
        <v>299</v>
      </c>
    </row>
    <row r="137" spans="1:11" s="6" customFormat="1" x14ac:dyDescent="0.25">
      <c r="A137" s="18" t="s">
        <v>166</v>
      </c>
      <c r="B137" s="18" t="s">
        <v>16</v>
      </c>
      <c r="C137" s="15">
        <v>8</v>
      </c>
      <c r="D137" s="13">
        <v>133</v>
      </c>
      <c r="E137" s="16" t="s">
        <v>145</v>
      </c>
      <c r="F137" s="16" t="s">
        <v>12</v>
      </c>
      <c r="G137" s="20">
        <v>1</v>
      </c>
      <c r="H137" s="27">
        <f t="shared" si="2"/>
        <v>119442.16</v>
      </c>
      <c r="I137" s="27">
        <v>119442.16</v>
      </c>
      <c r="J137" s="14" t="s">
        <v>18</v>
      </c>
      <c r="K137" s="21" t="s">
        <v>300</v>
      </c>
    </row>
    <row r="138" spans="1:11" s="6" customFormat="1" x14ac:dyDescent="0.25">
      <c r="A138" s="18" t="s">
        <v>166</v>
      </c>
      <c r="B138" s="18" t="s">
        <v>16</v>
      </c>
      <c r="C138" s="15">
        <v>8</v>
      </c>
      <c r="D138" s="13">
        <v>134</v>
      </c>
      <c r="E138" s="16" t="s">
        <v>145</v>
      </c>
      <c r="F138" s="16" t="s">
        <v>12</v>
      </c>
      <c r="G138" s="20">
        <v>1</v>
      </c>
      <c r="H138" s="27">
        <f t="shared" si="2"/>
        <v>119442.17</v>
      </c>
      <c r="I138" s="27">
        <v>119442.17</v>
      </c>
      <c r="J138" s="14" t="s">
        <v>18</v>
      </c>
      <c r="K138" s="21" t="s">
        <v>301</v>
      </c>
    </row>
    <row r="139" spans="1:11" s="6" customFormat="1" x14ac:dyDescent="0.25">
      <c r="A139" s="18" t="s">
        <v>166</v>
      </c>
      <c r="B139" s="18" t="s">
        <v>16</v>
      </c>
      <c r="C139" s="15">
        <v>8</v>
      </c>
      <c r="D139" s="13">
        <v>135</v>
      </c>
      <c r="E139" s="16" t="s">
        <v>146</v>
      </c>
      <c r="F139" s="16" t="s">
        <v>12</v>
      </c>
      <c r="G139" s="20">
        <v>1</v>
      </c>
      <c r="H139" s="27">
        <f t="shared" si="2"/>
        <v>752042.88</v>
      </c>
      <c r="I139" s="27">
        <v>752042.88</v>
      </c>
      <c r="J139" s="14" t="s">
        <v>18</v>
      </c>
      <c r="K139" s="21" t="s">
        <v>302</v>
      </c>
    </row>
    <row r="140" spans="1:11" s="6" customFormat="1" x14ac:dyDescent="0.25">
      <c r="A140" s="18" t="s">
        <v>166</v>
      </c>
      <c r="B140" s="18" t="s">
        <v>16</v>
      </c>
      <c r="C140" s="15">
        <v>8</v>
      </c>
      <c r="D140" s="13">
        <v>136</v>
      </c>
      <c r="E140" s="16" t="s">
        <v>146</v>
      </c>
      <c r="F140" s="16" t="s">
        <v>12</v>
      </c>
      <c r="G140" s="20">
        <v>1</v>
      </c>
      <c r="H140" s="27">
        <f t="shared" si="2"/>
        <v>752042.88</v>
      </c>
      <c r="I140" s="27">
        <v>752042.88</v>
      </c>
      <c r="J140" s="14" t="s">
        <v>18</v>
      </c>
      <c r="K140" s="21" t="s">
        <v>303</v>
      </c>
    </row>
    <row r="141" spans="1:11" s="6" customFormat="1" x14ac:dyDescent="0.25">
      <c r="A141" s="18" t="s">
        <v>166</v>
      </c>
      <c r="B141" s="18" t="s">
        <v>16</v>
      </c>
      <c r="C141" s="15">
        <v>8</v>
      </c>
      <c r="D141" s="13">
        <v>137</v>
      </c>
      <c r="E141" s="16" t="s">
        <v>146</v>
      </c>
      <c r="F141" s="16" t="s">
        <v>12</v>
      </c>
      <c r="G141" s="20">
        <v>1</v>
      </c>
      <c r="H141" s="27">
        <f t="shared" si="2"/>
        <v>752042.88</v>
      </c>
      <c r="I141" s="27">
        <v>752042.88</v>
      </c>
      <c r="J141" s="14" t="s">
        <v>18</v>
      </c>
      <c r="K141" s="21" t="s">
        <v>304</v>
      </c>
    </row>
    <row r="142" spans="1:11" s="6" customFormat="1" x14ac:dyDescent="0.25">
      <c r="A142" s="18" t="s">
        <v>166</v>
      </c>
      <c r="B142" s="18" t="s">
        <v>16</v>
      </c>
      <c r="C142" s="15">
        <v>8</v>
      </c>
      <c r="D142" s="13">
        <v>138</v>
      </c>
      <c r="E142" s="16" t="s">
        <v>147</v>
      </c>
      <c r="F142" s="16" t="s">
        <v>12</v>
      </c>
      <c r="G142" s="20">
        <v>1</v>
      </c>
      <c r="H142" s="27">
        <f t="shared" si="2"/>
        <v>13536.14</v>
      </c>
      <c r="I142" s="27">
        <v>13536.14</v>
      </c>
      <c r="J142" s="14" t="s">
        <v>18</v>
      </c>
      <c r="K142" s="21" t="s">
        <v>305</v>
      </c>
    </row>
    <row r="143" spans="1:11" s="6" customFormat="1" x14ac:dyDescent="0.25">
      <c r="A143" s="18" t="s">
        <v>166</v>
      </c>
      <c r="B143" s="18" t="s">
        <v>16</v>
      </c>
      <c r="C143" s="15">
        <v>8</v>
      </c>
      <c r="D143" s="13">
        <v>139</v>
      </c>
      <c r="E143" s="16" t="s">
        <v>148</v>
      </c>
      <c r="F143" s="16" t="s">
        <v>12</v>
      </c>
      <c r="G143" s="20">
        <v>1</v>
      </c>
      <c r="H143" s="27">
        <f t="shared" si="2"/>
        <v>665128.85</v>
      </c>
      <c r="I143" s="27">
        <v>665128.85</v>
      </c>
      <c r="J143" s="14" t="s">
        <v>18</v>
      </c>
      <c r="K143" s="21" t="s">
        <v>306</v>
      </c>
    </row>
    <row r="144" spans="1:11" s="6" customFormat="1" x14ac:dyDescent="0.25">
      <c r="A144" s="18" t="s">
        <v>166</v>
      </c>
      <c r="B144" s="18" t="s">
        <v>16</v>
      </c>
      <c r="C144" s="15">
        <v>8</v>
      </c>
      <c r="D144" s="13">
        <v>140</v>
      </c>
      <c r="E144" s="16" t="s">
        <v>148</v>
      </c>
      <c r="F144" s="16" t="s">
        <v>12</v>
      </c>
      <c r="G144" s="20">
        <v>1</v>
      </c>
      <c r="H144" s="27">
        <f t="shared" si="2"/>
        <v>665128.85</v>
      </c>
      <c r="I144" s="27">
        <v>665128.85</v>
      </c>
      <c r="J144" s="14" t="s">
        <v>18</v>
      </c>
      <c r="K144" s="21" t="s">
        <v>307</v>
      </c>
    </row>
    <row r="145" spans="1:11" s="6" customFormat="1" x14ac:dyDescent="0.25">
      <c r="A145" s="18" t="s">
        <v>166</v>
      </c>
      <c r="B145" s="18" t="s">
        <v>16</v>
      </c>
      <c r="C145" s="15">
        <v>8</v>
      </c>
      <c r="D145" s="13">
        <v>141</v>
      </c>
      <c r="E145" s="16" t="s">
        <v>148</v>
      </c>
      <c r="F145" s="16" t="s">
        <v>12</v>
      </c>
      <c r="G145" s="20">
        <v>1</v>
      </c>
      <c r="H145" s="27">
        <f t="shared" si="2"/>
        <v>665128.86</v>
      </c>
      <c r="I145" s="27">
        <v>665128.86</v>
      </c>
      <c r="J145" s="14" t="s">
        <v>18</v>
      </c>
      <c r="K145" s="21" t="s">
        <v>308</v>
      </c>
    </row>
    <row r="146" spans="1:11" s="6" customFormat="1" x14ac:dyDescent="0.25">
      <c r="A146" s="18" t="s">
        <v>166</v>
      </c>
      <c r="B146" s="18" t="s">
        <v>16</v>
      </c>
      <c r="C146" s="15">
        <v>8</v>
      </c>
      <c r="D146" s="13">
        <v>142</v>
      </c>
      <c r="E146" s="16" t="s">
        <v>150</v>
      </c>
      <c r="F146" s="16" t="s">
        <v>12</v>
      </c>
      <c r="G146" s="20">
        <v>1</v>
      </c>
      <c r="H146" s="27">
        <f t="shared" si="2"/>
        <v>155000</v>
      </c>
      <c r="I146" s="27">
        <v>155000</v>
      </c>
      <c r="J146" s="14" t="s">
        <v>18</v>
      </c>
      <c r="K146" s="21" t="s">
        <v>309</v>
      </c>
    </row>
    <row r="147" spans="1:11" s="6" customFormat="1" x14ac:dyDescent="0.25">
      <c r="A147" s="18" t="s">
        <v>166</v>
      </c>
      <c r="B147" s="18" t="s">
        <v>16</v>
      </c>
      <c r="C147" s="15">
        <v>8</v>
      </c>
      <c r="D147" s="13">
        <v>143</v>
      </c>
      <c r="E147" s="16" t="s">
        <v>151</v>
      </c>
      <c r="F147" s="16" t="s">
        <v>12</v>
      </c>
      <c r="G147" s="20">
        <v>32</v>
      </c>
      <c r="H147" s="27">
        <f t="shared" si="2"/>
        <v>270.38437499999998</v>
      </c>
      <c r="I147" s="27">
        <v>8652.2999999999993</v>
      </c>
      <c r="J147" s="14" t="s">
        <v>18</v>
      </c>
      <c r="K147" s="21" t="s">
        <v>310</v>
      </c>
    </row>
    <row r="148" spans="1:11" s="6" customFormat="1" x14ac:dyDescent="0.25">
      <c r="A148" s="18" t="s">
        <v>166</v>
      </c>
      <c r="B148" s="18" t="s">
        <v>16</v>
      </c>
      <c r="C148" s="15">
        <v>8</v>
      </c>
      <c r="D148" s="13">
        <v>144</v>
      </c>
      <c r="E148" s="16" t="s">
        <v>152</v>
      </c>
      <c r="F148" s="16" t="s">
        <v>12</v>
      </c>
      <c r="G148" s="20">
        <v>30</v>
      </c>
      <c r="H148" s="27">
        <f t="shared" si="2"/>
        <v>370.80100000000004</v>
      </c>
      <c r="I148" s="27">
        <v>11124.03</v>
      </c>
      <c r="J148" s="14" t="s">
        <v>18</v>
      </c>
      <c r="K148" s="21" t="s">
        <v>311</v>
      </c>
    </row>
    <row r="149" spans="1:11" s="6" customFormat="1" x14ac:dyDescent="0.25">
      <c r="A149" s="18" t="s">
        <v>166</v>
      </c>
      <c r="B149" s="18" t="s">
        <v>16</v>
      </c>
      <c r="C149" s="15">
        <v>8</v>
      </c>
      <c r="D149" s="13">
        <v>145</v>
      </c>
      <c r="E149" s="16" t="s">
        <v>158</v>
      </c>
      <c r="F149" s="16" t="s">
        <v>12</v>
      </c>
      <c r="G149" s="20">
        <v>1</v>
      </c>
      <c r="H149" s="27">
        <f t="shared" si="2"/>
        <v>48940.68</v>
      </c>
      <c r="I149" s="27">
        <v>48940.68</v>
      </c>
      <c r="J149" s="14" t="s">
        <v>18</v>
      </c>
      <c r="K149" s="21" t="s">
        <v>312</v>
      </c>
    </row>
    <row r="150" spans="1:11" s="6" customFormat="1" x14ac:dyDescent="0.25">
      <c r="A150" s="18" t="s">
        <v>166</v>
      </c>
      <c r="B150" s="18" t="s">
        <v>16</v>
      </c>
      <c r="C150" s="15">
        <v>8</v>
      </c>
      <c r="D150" s="13">
        <v>146</v>
      </c>
      <c r="E150" s="16" t="s">
        <v>159</v>
      </c>
      <c r="F150" s="16" t="s">
        <v>12</v>
      </c>
      <c r="G150" s="20">
        <v>1</v>
      </c>
      <c r="H150" s="27">
        <f t="shared" si="2"/>
        <v>1355.93</v>
      </c>
      <c r="I150" s="27">
        <v>1355.93</v>
      </c>
      <c r="J150" s="14" t="s">
        <v>18</v>
      </c>
      <c r="K150" s="21" t="s">
        <v>313</v>
      </c>
    </row>
    <row r="151" spans="1:11" s="6" customFormat="1" x14ac:dyDescent="0.25">
      <c r="A151" s="18" t="s">
        <v>166</v>
      </c>
      <c r="B151" s="18" t="s">
        <v>16</v>
      </c>
      <c r="C151" s="15">
        <v>8</v>
      </c>
      <c r="D151" s="13">
        <v>147</v>
      </c>
      <c r="E151" s="16" t="s">
        <v>160</v>
      </c>
      <c r="F151" s="16" t="s">
        <v>12</v>
      </c>
      <c r="G151" s="20">
        <v>1</v>
      </c>
      <c r="H151" s="27">
        <f t="shared" si="2"/>
        <v>1355.93</v>
      </c>
      <c r="I151" s="27">
        <v>1355.93</v>
      </c>
      <c r="J151" s="14" t="s">
        <v>18</v>
      </c>
      <c r="K151" s="21" t="s">
        <v>314</v>
      </c>
    </row>
    <row r="152" spans="1:11" s="6" customFormat="1" x14ac:dyDescent="0.25">
      <c r="A152" s="18" t="s">
        <v>166</v>
      </c>
      <c r="B152" s="18" t="s">
        <v>16</v>
      </c>
      <c r="C152" s="15">
        <v>8</v>
      </c>
      <c r="D152" s="13">
        <v>148</v>
      </c>
      <c r="E152" s="16" t="s">
        <v>161</v>
      </c>
      <c r="F152" s="16" t="s">
        <v>12</v>
      </c>
      <c r="G152" s="20">
        <v>2</v>
      </c>
      <c r="H152" s="27">
        <f t="shared" si="2"/>
        <v>3000</v>
      </c>
      <c r="I152" s="27">
        <v>6000</v>
      </c>
      <c r="J152" s="14" t="s">
        <v>18</v>
      </c>
      <c r="K152" s="21" t="s">
        <v>315</v>
      </c>
    </row>
    <row r="153" spans="1:11" s="6" customFormat="1" x14ac:dyDescent="0.25">
      <c r="A153" s="18" t="s">
        <v>166</v>
      </c>
      <c r="B153" s="18" t="s">
        <v>16</v>
      </c>
      <c r="C153" s="15">
        <v>8</v>
      </c>
      <c r="D153" s="13">
        <v>149</v>
      </c>
      <c r="E153" s="16" t="s">
        <v>162</v>
      </c>
      <c r="F153" s="16" t="s">
        <v>12</v>
      </c>
      <c r="G153" s="20">
        <v>28</v>
      </c>
      <c r="H153" s="27">
        <f t="shared" si="2"/>
        <v>9000</v>
      </c>
      <c r="I153" s="27">
        <v>252000</v>
      </c>
      <c r="J153" s="14" t="s">
        <v>18</v>
      </c>
      <c r="K153" s="21" t="s">
        <v>316</v>
      </c>
    </row>
    <row r="154" spans="1:11" s="6" customFormat="1" x14ac:dyDescent="0.25">
      <c r="A154" s="18" t="s">
        <v>166</v>
      </c>
      <c r="B154" s="18" t="s">
        <v>16</v>
      </c>
      <c r="C154" s="15">
        <v>8</v>
      </c>
      <c r="D154" s="13">
        <v>150</v>
      </c>
      <c r="E154" s="16" t="s">
        <v>163</v>
      </c>
      <c r="F154" s="16" t="s">
        <v>12</v>
      </c>
      <c r="G154" s="20">
        <v>4</v>
      </c>
      <c r="H154" s="27">
        <f t="shared" si="2"/>
        <v>21152</v>
      </c>
      <c r="I154" s="27">
        <v>84608</v>
      </c>
      <c r="J154" s="14" t="s">
        <v>18</v>
      </c>
      <c r="K154" s="21" t="s">
        <v>317</v>
      </c>
    </row>
    <row r="155" spans="1:11" s="6" customFormat="1" x14ac:dyDescent="0.25">
      <c r="A155" s="18" t="s">
        <v>166</v>
      </c>
      <c r="B155" s="18" t="s">
        <v>16</v>
      </c>
      <c r="C155" s="15">
        <v>8</v>
      </c>
      <c r="D155" s="13">
        <v>151</v>
      </c>
      <c r="E155" s="16" t="s">
        <v>164</v>
      </c>
      <c r="F155" s="16" t="s">
        <v>12</v>
      </c>
      <c r="G155" s="20">
        <v>2</v>
      </c>
      <c r="H155" s="27">
        <f t="shared" si="2"/>
        <v>850</v>
      </c>
      <c r="I155" s="27">
        <v>1700</v>
      </c>
      <c r="J155" s="14" t="s">
        <v>18</v>
      </c>
      <c r="K155" s="21" t="s">
        <v>318</v>
      </c>
    </row>
    <row r="156" spans="1:11" s="6" customFormat="1" x14ac:dyDescent="0.25">
      <c r="A156" s="18" t="s">
        <v>166</v>
      </c>
      <c r="B156" s="18" t="s">
        <v>16</v>
      </c>
      <c r="C156" s="15">
        <v>8</v>
      </c>
      <c r="D156" s="13">
        <v>152</v>
      </c>
      <c r="E156" s="16" t="s">
        <v>165</v>
      </c>
      <c r="F156" s="16" t="s">
        <v>12</v>
      </c>
      <c r="G156" s="20">
        <v>2</v>
      </c>
      <c r="H156" s="27">
        <f t="shared" si="2"/>
        <v>4678.8999999999996</v>
      </c>
      <c r="I156" s="27">
        <v>9357.7999999999993</v>
      </c>
      <c r="J156" s="14" t="s">
        <v>18</v>
      </c>
      <c r="K156" s="21" t="s">
        <v>319</v>
      </c>
    </row>
    <row r="157" spans="1:11" s="6" customFormat="1" x14ac:dyDescent="0.25">
      <c r="A157" s="18" t="s">
        <v>166</v>
      </c>
      <c r="B157" s="18" t="s">
        <v>16</v>
      </c>
      <c r="C157" s="15">
        <v>8</v>
      </c>
      <c r="D157" s="13">
        <v>153</v>
      </c>
      <c r="E157" s="16" t="s">
        <v>165</v>
      </c>
      <c r="F157" s="16" t="s">
        <v>12</v>
      </c>
      <c r="G157" s="20">
        <v>2</v>
      </c>
      <c r="H157" s="27">
        <f t="shared" si="2"/>
        <v>4678.8999999999996</v>
      </c>
      <c r="I157" s="27">
        <v>9357.7999999999993</v>
      </c>
      <c r="J157" s="14" t="s">
        <v>18</v>
      </c>
      <c r="K157" s="21" t="s">
        <v>320</v>
      </c>
    </row>
    <row r="158" spans="1:11" x14ac:dyDescent="0.25">
      <c r="A158" s="22" t="s">
        <v>167</v>
      </c>
      <c r="B158" s="18" t="s">
        <v>16</v>
      </c>
      <c r="C158" s="15">
        <v>8</v>
      </c>
      <c r="D158" s="13">
        <v>1386</v>
      </c>
      <c r="E158" s="23" t="s">
        <v>19</v>
      </c>
      <c r="F158" s="23" t="s">
        <v>12</v>
      </c>
      <c r="G158" s="24">
        <v>1</v>
      </c>
      <c r="H158" s="27">
        <f t="shared" ref="H158:H173" si="3">I158/G158</f>
        <v>680000</v>
      </c>
      <c r="I158" s="28">
        <v>680000</v>
      </c>
      <c r="J158" s="14" t="s">
        <v>18</v>
      </c>
      <c r="K158" s="7" t="s">
        <v>321</v>
      </c>
    </row>
    <row r="159" spans="1:11" x14ac:dyDescent="0.25">
      <c r="A159" s="22" t="s">
        <v>167</v>
      </c>
      <c r="B159" s="18" t="s">
        <v>16</v>
      </c>
      <c r="C159" s="15">
        <v>8</v>
      </c>
      <c r="D159" s="13">
        <v>1387</v>
      </c>
      <c r="E159" s="23" t="s">
        <v>20</v>
      </c>
      <c r="F159" s="23" t="s">
        <v>12</v>
      </c>
      <c r="G159" s="24">
        <v>1</v>
      </c>
      <c r="H159" s="27">
        <f t="shared" si="3"/>
        <v>390000</v>
      </c>
      <c r="I159" s="28">
        <v>390000</v>
      </c>
      <c r="J159" s="14" t="s">
        <v>18</v>
      </c>
      <c r="K159" s="7" t="s">
        <v>322</v>
      </c>
    </row>
    <row r="160" spans="1:11" x14ac:dyDescent="0.25">
      <c r="A160" s="22" t="s">
        <v>167</v>
      </c>
      <c r="B160" s="18" t="s">
        <v>16</v>
      </c>
      <c r="C160" s="15">
        <v>8</v>
      </c>
      <c r="D160" s="13">
        <v>1388</v>
      </c>
      <c r="E160" s="23" t="s">
        <v>21</v>
      </c>
      <c r="F160" s="23" t="s">
        <v>12</v>
      </c>
      <c r="G160" s="24">
        <v>2</v>
      </c>
      <c r="H160" s="27">
        <f t="shared" si="3"/>
        <v>33903</v>
      </c>
      <c r="I160" s="28">
        <v>67806</v>
      </c>
      <c r="J160" s="14" t="s">
        <v>18</v>
      </c>
      <c r="K160" s="7" t="s">
        <v>323</v>
      </c>
    </row>
    <row r="161" spans="1:11" x14ac:dyDescent="0.25">
      <c r="A161" s="22" t="s">
        <v>167</v>
      </c>
      <c r="B161" s="18" t="s">
        <v>16</v>
      </c>
      <c r="C161" s="15">
        <v>8</v>
      </c>
      <c r="D161" s="13">
        <v>1389</v>
      </c>
      <c r="E161" s="23" t="s">
        <v>33</v>
      </c>
      <c r="F161" s="23" t="s">
        <v>12</v>
      </c>
      <c r="G161" s="24">
        <v>2</v>
      </c>
      <c r="H161" s="27">
        <f t="shared" si="3"/>
        <v>3101.7</v>
      </c>
      <c r="I161" s="28">
        <v>6203.4</v>
      </c>
      <c r="J161" s="14" t="s">
        <v>18</v>
      </c>
      <c r="K161" s="7" t="s">
        <v>324</v>
      </c>
    </row>
    <row r="162" spans="1:11" x14ac:dyDescent="0.25">
      <c r="A162" s="22" t="s">
        <v>167</v>
      </c>
      <c r="B162" s="18" t="s">
        <v>16</v>
      </c>
      <c r="C162" s="15">
        <v>8</v>
      </c>
      <c r="D162" s="13">
        <v>1390</v>
      </c>
      <c r="E162" s="23" t="s">
        <v>34</v>
      </c>
      <c r="F162" s="23" t="s">
        <v>12</v>
      </c>
      <c r="G162" s="24">
        <v>1</v>
      </c>
      <c r="H162" s="27">
        <f t="shared" si="3"/>
        <v>3200</v>
      </c>
      <c r="I162" s="28">
        <v>3200</v>
      </c>
      <c r="J162" s="14" t="s">
        <v>18</v>
      </c>
      <c r="K162" s="7" t="s">
        <v>325</v>
      </c>
    </row>
    <row r="163" spans="1:11" x14ac:dyDescent="0.25">
      <c r="A163" s="22" t="s">
        <v>167</v>
      </c>
      <c r="B163" s="18" t="s">
        <v>16</v>
      </c>
      <c r="C163" s="15">
        <v>8</v>
      </c>
      <c r="D163" s="13">
        <v>1391</v>
      </c>
      <c r="E163" s="23" t="s">
        <v>35</v>
      </c>
      <c r="F163" s="23" t="s">
        <v>13</v>
      </c>
      <c r="G163" s="24">
        <v>1</v>
      </c>
      <c r="H163" s="27">
        <f t="shared" si="3"/>
        <v>749000</v>
      </c>
      <c r="I163" s="28">
        <v>749000</v>
      </c>
      <c r="J163" s="14" t="s">
        <v>18</v>
      </c>
      <c r="K163" s="7" t="s">
        <v>326</v>
      </c>
    </row>
    <row r="164" spans="1:11" x14ac:dyDescent="0.25">
      <c r="A164" s="22" t="s">
        <v>167</v>
      </c>
      <c r="B164" s="18" t="s">
        <v>16</v>
      </c>
      <c r="C164" s="15">
        <v>8</v>
      </c>
      <c r="D164" s="13">
        <v>1392</v>
      </c>
      <c r="E164" s="23" t="s">
        <v>36</v>
      </c>
      <c r="F164" s="23" t="s">
        <v>12</v>
      </c>
      <c r="G164" s="24">
        <v>1</v>
      </c>
      <c r="H164" s="27">
        <f t="shared" si="3"/>
        <v>345000</v>
      </c>
      <c r="I164" s="28">
        <v>345000</v>
      </c>
      <c r="J164" s="14" t="s">
        <v>18</v>
      </c>
      <c r="K164" s="7" t="s">
        <v>327</v>
      </c>
    </row>
    <row r="165" spans="1:11" x14ac:dyDescent="0.25">
      <c r="A165" s="22" t="s">
        <v>167</v>
      </c>
      <c r="B165" s="18" t="s">
        <v>16</v>
      </c>
      <c r="C165" s="15">
        <v>8</v>
      </c>
      <c r="D165" s="13">
        <v>1393</v>
      </c>
      <c r="E165" s="23" t="s">
        <v>44</v>
      </c>
      <c r="F165" s="23" t="s">
        <v>12</v>
      </c>
      <c r="G165" s="24">
        <v>1</v>
      </c>
      <c r="H165" s="27">
        <f t="shared" si="3"/>
        <v>38006.6</v>
      </c>
      <c r="I165" s="28">
        <v>38006.6</v>
      </c>
      <c r="J165" s="14" t="s">
        <v>18</v>
      </c>
      <c r="K165" s="7" t="s">
        <v>328</v>
      </c>
    </row>
    <row r="166" spans="1:11" x14ac:dyDescent="0.25">
      <c r="A166" s="22" t="s">
        <v>167</v>
      </c>
      <c r="B166" s="18" t="s">
        <v>16</v>
      </c>
      <c r="C166" s="15">
        <v>8</v>
      </c>
      <c r="D166" s="13">
        <v>1394</v>
      </c>
      <c r="E166" s="23" t="s">
        <v>45</v>
      </c>
      <c r="F166" s="23" t="s">
        <v>12</v>
      </c>
      <c r="G166" s="24">
        <v>2</v>
      </c>
      <c r="H166" s="27">
        <f t="shared" si="3"/>
        <v>60120</v>
      </c>
      <c r="I166" s="28">
        <v>120240</v>
      </c>
      <c r="J166" s="14" t="s">
        <v>18</v>
      </c>
      <c r="K166" s="7" t="s">
        <v>329</v>
      </c>
    </row>
    <row r="167" spans="1:11" x14ac:dyDescent="0.25">
      <c r="A167" s="22" t="s">
        <v>167</v>
      </c>
      <c r="B167" s="18" t="s">
        <v>16</v>
      </c>
      <c r="C167" s="15">
        <v>8</v>
      </c>
      <c r="D167" s="13">
        <v>1395</v>
      </c>
      <c r="E167" s="23" t="s">
        <v>46</v>
      </c>
      <c r="F167" s="23" t="s">
        <v>12</v>
      </c>
      <c r="G167" s="24">
        <v>1</v>
      </c>
      <c r="H167" s="27">
        <f t="shared" si="3"/>
        <v>331090.5</v>
      </c>
      <c r="I167" s="28">
        <v>331090.5</v>
      </c>
      <c r="J167" s="14" t="s">
        <v>18</v>
      </c>
      <c r="K167" s="7" t="s">
        <v>330</v>
      </c>
    </row>
    <row r="168" spans="1:11" x14ac:dyDescent="0.25">
      <c r="A168" s="22" t="s">
        <v>167</v>
      </c>
      <c r="B168" s="18" t="s">
        <v>16</v>
      </c>
      <c r="C168" s="15">
        <v>8</v>
      </c>
      <c r="D168" s="13">
        <v>1396</v>
      </c>
      <c r="E168" s="23" t="s">
        <v>47</v>
      </c>
      <c r="F168" s="23" t="s">
        <v>12</v>
      </c>
      <c r="G168" s="24">
        <v>2</v>
      </c>
      <c r="H168" s="27">
        <f t="shared" si="3"/>
        <v>16470</v>
      </c>
      <c r="I168" s="28">
        <v>32940</v>
      </c>
      <c r="J168" s="14" t="s">
        <v>18</v>
      </c>
      <c r="K168" s="7" t="s">
        <v>331</v>
      </c>
    </row>
    <row r="169" spans="1:11" x14ac:dyDescent="0.25">
      <c r="A169" s="22" t="s">
        <v>167</v>
      </c>
      <c r="B169" s="18" t="s">
        <v>16</v>
      </c>
      <c r="C169" s="15">
        <v>8</v>
      </c>
      <c r="D169" s="13">
        <v>1397</v>
      </c>
      <c r="E169" s="23" t="s">
        <v>48</v>
      </c>
      <c r="F169" s="23" t="s">
        <v>12</v>
      </c>
      <c r="G169" s="24">
        <v>1</v>
      </c>
      <c r="H169" s="27">
        <f t="shared" si="3"/>
        <v>768000</v>
      </c>
      <c r="I169" s="28">
        <v>768000</v>
      </c>
      <c r="J169" s="14" t="s">
        <v>18</v>
      </c>
      <c r="K169" s="7" t="s">
        <v>332</v>
      </c>
    </row>
    <row r="170" spans="1:11" x14ac:dyDescent="0.25">
      <c r="A170" s="22" t="s">
        <v>167</v>
      </c>
      <c r="B170" s="18" t="s">
        <v>16</v>
      </c>
      <c r="C170" s="15">
        <v>8</v>
      </c>
      <c r="D170" s="13">
        <v>1398</v>
      </c>
      <c r="E170" s="23" t="s">
        <v>49</v>
      </c>
      <c r="F170" s="23" t="s">
        <v>12</v>
      </c>
      <c r="G170" s="24">
        <v>1</v>
      </c>
      <c r="H170" s="27">
        <f t="shared" si="3"/>
        <v>970000</v>
      </c>
      <c r="I170" s="28">
        <v>970000</v>
      </c>
      <c r="J170" s="14" t="s">
        <v>18</v>
      </c>
      <c r="K170" s="7" t="s">
        <v>333</v>
      </c>
    </row>
    <row r="171" spans="1:11" x14ac:dyDescent="0.25">
      <c r="A171" s="22" t="s">
        <v>167</v>
      </c>
      <c r="B171" s="18" t="s">
        <v>16</v>
      </c>
      <c r="C171" s="15">
        <v>8</v>
      </c>
      <c r="D171" s="13">
        <v>1399</v>
      </c>
      <c r="E171" s="23" t="s">
        <v>53</v>
      </c>
      <c r="F171" s="23" t="s">
        <v>12</v>
      </c>
      <c r="G171" s="24">
        <v>2</v>
      </c>
      <c r="H171" s="27">
        <f t="shared" si="3"/>
        <v>8827.2199999999993</v>
      </c>
      <c r="I171" s="28">
        <v>17654.439999999999</v>
      </c>
      <c r="J171" s="14" t="s">
        <v>18</v>
      </c>
      <c r="K171" s="7" t="s">
        <v>334</v>
      </c>
    </row>
    <row r="172" spans="1:11" x14ac:dyDescent="0.25">
      <c r="A172" s="22" t="s">
        <v>167</v>
      </c>
      <c r="B172" s="18" t="s">
        <v>16</v>
      </c>
      <c r="C172" s="15">
        <v>8</v>
      </c>
      <c r="D172" s="13">
        <v>1400</v>
      </c>
      <c r="E172" s="23" t="s">
        <v>54</v>
      </c>
      <c r="F172" s="23" t="s">
        <v>12</v>
      </c>
      <c r="G172" s="24">
        <v>2</v>
      </c>
      <c r="H172" s="27">
        <f t="shared" si="3"/>
        <v>20106.490000000002</v>
      </c>
      <c r="I172" s="28">
        <v>40212.980000000003</v>
      </c>
      <c r="J172" s="14" t="s">
        <v>18</v>
      </c>
      <c r="K172" s="7" t="s">
        <v>335</v>
      </c>
    </row>
    <row r="173" spans="1:11" x14ac:dyDescent="0.25">
      <c r="A173" s="22" t="s">
        <v>167</v>
      </c>
      <c r="B173" s="18" t="s">
        <v>16</v>
      </c>
      <c r="C173" s="15">
        <v>8</v>
      </c>
      <c r="D173" s="13">
        <v>1401</v>
      </c>
      <c r="E173" s="23" t="s">
        <v>72</v>
      </c>
      <c r="F173" s="23" t="s">
        <v>12</v>
      </c>
      <c r="G173" s="24">
        <v>2</v>
      </c>
      <c r="H173" s="27">
        <f t="shared" si="3"/>
        <v>931.85500000000002</v>
      </c>
      <c r="I173" s="28">
        <v>1863.71</v>
      </c>
      <c r="J173" s="14" t="s">
        <v>18</v>
      </c>
      <c r="K173" s="7" t="s">
        <v>336</v>
      </c>
    </row>
    <row r="174" spans="1:11" x14ac:dyDescent="0.25">
      <c r="A174" s="22" t="s">
        <v>167</v>
      </c>
      <c r="B174" s="18" t="s">
        <v>16</v>
      </c>
      <c r="C174" s="15">
        <v>8</v>
      </c>
      <c r="D174" s="13">
        <v>1402</v>
      </c>
      <c r="E174" s="23" t="s">
        <v>96</v>
      </c>
      <c r="F174" s="23" t="s">
        <v>12</v>
      </c>
      <c r="G174" s="24">
        <v>6</v>
      </c>
      <c r="H174" s="27">
        <f t="shared" ref="H174:H188" si="4">I174/G174</f>
        <v>3550</v>
      </c>
      <c r="I174" s="28">
        <v>21300</v>
      </c>
      <c r="J174" s="14" t="s">
        <v>18</v>
      </c>
      <c r="K174" s="7" t="s">
        <v>337</v>
      </c>
    </row>
    <row r="175" spans="1:11" x14ac:dyDescent="0.25">
      <c r="A175" s="22" t="s">
        <v>167</v>
      </c>
      <c r="B175" s="18" t="s">
        <v>16</v>
      </c>
      <c r="C175" s="15">
        <v>8</v>
      </c>
      <c r="D175" s="13">
        <v>1403</v>
      </c>
      <c r="E175" s="23" t="s">
        <v>118</v>
      </c>
      <c r="F175" s="23" t="s">
        <v>12</v>
      </c>
      <c r="G175" s="24">
        <v>1</v>
      </c>
      <c r="H175" s="27">
        <f t="shared" si="4"/>
        <v>415000</v>
      </c>
      <c r="I175" s="28">
        <v>415000</v>
      </c>
      <c r="J175" s="14" t="s">
        <v>18</v>
      </c>
      <c r="K175" s="7" t="s">
        <v>338</v>
      </c>
    </row>
    <row r="176" spans="1:11" x14ac:dyDescent="0.25">
      <c r="A176" s="22" t="s">
        <v>167</v>
      </c>
      <c r="B176" s="18" t="s">
        <v>16</v>
      </c>
      <c r="C176" s="15">
        <v>8</v>
      </c>
      <c r="D176" s="13">
        <v>1404</v>
      </c>
      <c r="E176" s="23" t="s">
        <v>125</v>
      </c>
      <c r="F176" s="23" t="s">
        <v>12</v>
      </c>
      <c r="G176" s="24">
        <v>1</v>
      </c>
      <c r="H176" s="27">
        <f t="shared" si="4"/>
        <v>6650</v>
      </c>
      <c r="I176" s="28">
        <v>6650</v>
      </c>
      <c r="J176" s="14" t="s">
        <v>18</v>
      </c>
      <c r="K176" s="7" t="s">
        <v>339</v>
      </c>
    </row>
    <row r="177" spans="1:11" x14ac:dyDescent="0.25">
      <c r="A177" s="22" t="s">
        <v>167</v>
      </c>
      <c r="B177" s="18" t="s">
        <v>16</v>
      </c>
      <c r="C177" s="15">
        <v>8</v>
      </c>
      <c r="D177" s="13">
        <v>1405</v>
      </c>
      <c r="E177" s="23" t="s">
        <v>126</v>
      </c>
      <c r="F177" s="23" t="s">
        <v>12</v>
      </c>
      <c r="G177" s="24">
        <v>1</v>
      </c>
      <c r="H177" s="27">
        <f t="shared" si="4"/>
        <v>11015.5</v>
      </c>
      <c r="I177" s="28">
        <v>11015.5</v>
      </c>
      <c r="J177" s="14" t="s">
        <v>18</v>
      </c>
      <c r="K177" s="7" t="s">
        <v>340</v>
      </c>
    </row>
    <row r="178" spans="1:11" x14ac:dyDescent="0.25">
      <c r="A178" s="22" t="s">
        <v>167</v>
      </c>
      <c r="B178" s="18" t="s">
        <v>16</v>
      </c>
      <c r="C178" s="15">
        <v>8</v>
      </c>
      <c r="D178" s="13">
        <v>1406</v>
      </c>
      <c r="E178" s="23" t="s">
        <v>127</v>
      </c>
      <c r="F178" s="23" t="s">
        <v>12</v>
      </c>
      <c r="G178" s="24">
        <v>1</v>
      </c>
      <c r="H178" s="27">
        <f t="shared" si="4"/>
        <v>24275.7</v>
      </c>
      <c r="I178" s="28">
        <v>24275.7</v>
      </c>
      <c r="J178" s="14" t="s">
        <v>18</v>
      </c>
      <c r="K178" s="7" t="s">
        <v>341</v>
      </c>
    </row>
    <row r="179" spans="1:11" x14ac:dyDescent="0.25">
      <c r="A179" s="22" t="s">
        <v>167</v>
      </c>
      <c r="B179" s="18" t="s">
        <v>16</v>
      </c>
      <c r="C179" s="15">
        <v>8</v>
      </c>
      <c r="D179" s="13">
        <v>1407</v>
      </c>
      <c r="E179" s="23" t="s">
        <v>128</v>
      </c>
      <c r="F179" s="23" t="s">
        <v>12</v>
      </c>
      <c r="G179" s="24">
        <v>1</v>
      </c>
      <c r="H179" s="27">
        <f t="shared" si="4"/>
        <v>15889</v>
      </c>
      <c r="I179" s="28">
        <v>15889</v>
      </c>
      <c r="J179" s="14" t="s">
        <v>18</v>
      </c>
      <c r="K179" s="7" t="s">
        <v>342</v>
      </c>
    </row>
    <row r="180" spans="1:11" x14ac:dyDescent="0.25">
      <c r="A180" s="22" t="s">
        <v>167</v>
      </c>
      <c r="B180" s="18" t="s">
        <v>16</v>
      </c>
      <c r="C180" s="15">
        <v>8</v>
      </c>
      <c r="D180" s="13">
        <v>1408</v>
      </c>
      <c r="E180" s="23" t="s">
        <v>149</v>
      </c>
      <c r="F180" s="23" t="s">
        <v>12</v>
      </c>
      <c r="G180" s="24">
        <v>2</v>
      </c>
      <c r="H180" s="27">
        <f t="shared" si="4"/>
        <v>8825</v>
      </c>
      <c r="I180" s="28">
        <v>17650</v>
      </c>
      <c r="J180" s="14" t="s">
        <v>18</v>
      </c>
      <c r="K180" s="7" t="s">
        <v>343</v>
      </c>
    </row>
    <row r="181" spans="1:11" x14ac:dyDescent="0.25">
      <c r="A181" s="22" t="s">
        <v>167</v>
      </c>
      <c r="B181" s="18" t="s">
        <v>16</v>
      </c>
      <c r="C181" s="15">
        <v>8</v>
      </c>
      <c r="D181" s="13">
        <v>1409</v>
      </c>
      <c r="E181" s="23" t="s">
        <v>149</v>
      </c>
      <c r="F181" s="23" t="s">
        <v>12</v>
      </c>
      <c r="G181" s="24">
        <v>2</v>
      </c>
      <c r="H181" s="27">
        <f t="shared" si="4"/>
        <v>9500</v>
      </c>
      <c r="I181" s="28">
        <v>19000</v>
      </c>
      <c r="J181" s="14" t="s">
        <v>18</v>
      </c>
      <c r="K181" s="7" t="s">
        <v>344</v>
      </c>
    </row>
    <row r="182" spans="1:11" x14ac:dyDescent="0.25">
      <c r="A182" s="22" t="s">
        <v>167</v>
      </c>
      <c r="B182" s="18" t="s">
        <v>16</v>
      </c>
      <c r="C182" s="15">
        <v>8</v>
      </c>
      <c r="D182" s="13">
        <v>1410</v>
      </c>
      <c r="E182" s="23" t="s">
        <v>153</v>
      </c>
      <c r="F182" s="23" t="s">
        <v>14</v>
      </c>
      <c r="G182" s="24">
        <v>16240</v>
      </c>
      <c r="H182" s="27">
        <f t="shared" si="4"/>
        <v>122.43619581280788</v>
      </c>
      <c r="I182" s="28">
        <v>1988363.82</v>
      </c>
      <c r="J182" s="14" t="s">
        <v>18</v>
      </c>
      <c r="K182" s="7" t="s">
        <v>345</v>
      </c>
    </row>
    <row r="183" spans="1:11" x14ac:dyDescent="0.25">
      <c r="A183" s="22" t="s">
        <v>167</v>
      </c>
      <c r="B183" s="18" t="s">
        <v>16</v>
      </c>
      <c r="C183" s="15">
        <v>8</v>
      </c>
      <c r="D183" s="13">
        <v>1411</v>
      </c>
      <c r="E183" s="23" t="s">
        <v>154</v>
      </c>
      <c r="F183" s="23" t="s">
        <v>14</v>
      </c>
      <c r="G183" s="24">
        <v>5040</v>
      </c>
      <c r="H183" s="27">
        <f t="shared" si="4"/>
        <v>122.43620833333333</v>
      </c>
      <c r="I183" s="28">
        <v>617078.49</v>
      </c>
      <c r="J183" s="14" t="s">
        <v>18</v>
      </c>
      <c r="K183" s="7" t="s">
        <v>346</v>
      </c>
    </row>
    <row r="184" spans="1:11" x14ac:dyDescent="0.25">
      <c r="A184" s="22" t="s">
        <v>167</v>
      </c>
      <c r="B184" s="18" t="s">
        <v>16</v>
      </c>
      <c r="C184" s="15">
        <v>8</v>
      </c>
      <c r="D184" s="13">
        <v>1412</v>
      </c>
      <c r="E184" s="23" t="s">
        <v>155</v>
      </c>
      <c r="F184" s="23" t="s">
        <v>17</v>
      </c>
      <c r="G184" s="24">
        <v>0.9</v>
      </c>
      <c r="H184" s="27">
        <f t="shared" si="4"/>
        <v>105555.95555555556</v>
      </c>
      <c r="I184" s="28">
        <v>95000.36</v>
      </c>
      <c r="J184" s="14" t="s">
        <v>18</v>
      </c>
      <c r="K184" s="7" t="s">
        <v>347</v>
      </c>
    </row>
    <row r="185" spans="1:11" x14ac:dyDescent="0.25">
      <c r="A185" s="22" t="s">
        <v>167</v>
      </c>
      <c r="B185" s="18" t="s">
        <v>16</v>
      </c>
      <c r="C185" s="15">
        <v>8</v>
      </c>
      <c r="D185" s="13">
        <v>1413</v>
      </c>
      <c r="E185" s="23" t="s">
        <v>156</v>
      </c>
      <c r="F185" s="23" t="s">
        <v>14</v>
      </c>
      <c r="G185" s="24">
        <v>6.0000000000000001E-3</v>
      </c>
      <c r="H185" s="27">
        <f t="shared" si="4"/>
        <v>46.666666666666671</v>
      </c>
      <c r="I185" s="28">
        <v>0.28000000000000003</v>
      </c>
      <c r="J185" s="14" t="s">
        <v>18</v>
      </c>
      <c r="K185" s="7" t="s">
        <v>348</v>
      </c>
    </row>
    <row r="186" spans="1:11" x14ac:dyDescent="0.25">
      <c r="A186" s="22" t="s">
        <v>167</v>
      </c>
      <c r="B186" s="18" t="s">
        <v>16</v>
      </c>
      <c r="C186" s="15">
        <v>8</v>
      </c>
      <c r="D186" s="13">
        <v>1414</v>
      </c>
      <c r="E186" s="23" t="s">
        <v>156</v>
      </c>
      <c r="F186" s="23" t="s">
        <v>14</v>
      </c>
      <c r="G186" s="24">
        <v>387</v>
      </c>
      <c r="H186" s="27">
        <f t="shared" si="4"/>
        <v>46.27</v>
      </c>
      <c r="I186" s="28">
        <v>17906.490000000002</v>
      </c>
      <c r="J186" s="14" t="s">
        <v>18</v>
      </c>
      <c r="K186" s="7" t="s">
        <v>348</v>
      </c>
    </row>
    <row r="187" spans="1:11" x14ac:dyDescent="0.25">
      <c r="A187" s="22" t="s">
        <v>167</v>
      </c>
      <c r="B187" s="18" t="s">
        <v>16</v>
      </c>
      <c r="C187" s="15">
        <v>8</v>
      </c>
      <c r="D187" s="13">
        <v>1415</v>
      </c>
      <c r="E187" s="23" t="s">
        <v>157</v>
      </c>
      <c r="F187" s="23" t="s">
        <v>14</v>
      </c>
      <c r="G187" s="24">
        <v>3000</v>
      </c>
      <c r="H187" s="27">
        <f t="shared" si="4"/>
        <v>56.779660000000007</v>
      </c>
      <c r="I187" s="28">
        <v>170338.98</v>
      </c>
      <c r="J187" s="14" t="s">
        <v>18</v>
      </c>
      <c r="K187" s="7" t="s">
        <v>349</v>
      </c>
    </row>
    <row r="188" spans="1:11" x14ac:dyDescent="0.25">
      <c r="A188" s="22" t="s">
        <v>167</v>
      </c>
      <c r="B188" s="18" t="s">
        <v>16</v>
      </c>
      <c r="C188" s="15">
        <v>8</v>
      </c>
      <c r="D188" s="13">
        <v>1416</v>
      </c>
      <c r="E188" s="23" t="s">
        <v>157</v>
      </c>
      <c r="F188" s="23" t="s">
        <v>14</v>
      </c>
      <c r="G188" s="24">
        <v>3000</v>
      </c>
      <c r="H188" s="27">
        <f t="shared" si="4"/>
        <v>56.779660000000007</v>
      </c>
      <c r="I188" s="28">
        <v>170338.98</v>
      </c>
      <c r="J188" s="14" t="s">
        <v>18</v>
      </c>
      <c r="K188" s="7" t="s">
        <v>350</v>
      </c>
    </row>
  </sheetData>
  <autoFilter ref="A4:J188"/>
  <mergeCells count="1">
    <mergeCell ref="A2:J2"/>
  </mergeCells>
  <pageMargins left="0.70866141732283461" right="0.70866141732283461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Данные</vt:lpstr>
      <vt:lpstr>DOC_HEADER</vt:lpstr>
      <vt:lpstr>Данные!Область_печати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Полев</dc:creator>
  <cp:lastModifiedBy>Валиева Гузалия Маликовна</cp:lastModifiedBy>
  <cp:lastPrinted>2022-05-13T08:07:29Z</cp:lastPrinted>
  <dcterms:created xsi:type="dcterms:W3CDTF">2013-11-05T10:11:43Z</dcterms:created>
  <dcterms:modified xsi:type="dcterms:W3CDTF">2024-10-02T09:45:54Z</dcterms:modified>
</cp:coreProperties>
</file>