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4 квартал с 25.11.2024 по 15.11.2024\Лот 190 УСМТР\Приложение к объявлению о запросе цен лот 190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3" i="1" l="1"/>
  <c r="M5" i="1" s="1"/>
  <c r="Q3" i="1" s="1"/>
  <c r="T3" i="1" l="1"/>
  <c r="U3" i="1" s="1"/>
</calcChain>
</file>

<file path=xl/sharedStrings.xml><?xml version="1.0" encoding="utf-8"?>
<sst xmlns="http://schemas.openxmlformats.org/spreadsheetml/2006/main" count="30" uniqueCount="28">
  <si>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</si>
  <si>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</si>
  <si>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</si>
  <si>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</si>
  <si>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</si>
  <si>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</si>
  <si>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</si>
  <si>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</si>
  <si>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</si>
  <si>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</si>
  <si>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</si>
  <si>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</si>
  <si>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</si>
  <si>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</si>
  <si>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</si>
  <si>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</si>
  <si>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</si>
  <si>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</si>
  <si>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</si>
  <si>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</si>
  <si>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</si>
  <si>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RSN1200003</t>
  </si>
  <si>
    <t>Лот190.24  УСМТР (НЕ ДЕЛИМЫЙ )</t>
  </si>
  <si>
    <t>1515932</t>
  </si>
  <si>
    <t>Шинопровод Siemens LXC0551 2000А</t>
  </si>
  <si>
    <t>1529437</t>
  </si>
  <si>
    <t>RSN1200002</t>
  </si>
  <si>
    <t>Шинопровод Siemens 8PS 1600А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</si>
</sst>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/>
    <xf numFmtId="16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workbookViewId="0">
      <selection activeCell="Q3" sqref="Q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22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3">
        <v>1</v>
      </c>
      <c r="B3" s="16" t="s">
        <v>23</v>
      </c>
      <c r="C3" s="16" t="s">
        <v>21</v>
      </c>
      <c r="D3" s="16" t="s">
        <v>24</v>
      </c>
      <c r="E3" s="13"/>
      <c r="F3" s="13"/>
      <c r="G3" s="14" t="s">
        <v>10</v>
      </c>
      <c r="H3" s="16" t="s">
        <v>20</v>
      </c>
      <c r="I3" s="17">
        <v>1</v>
      </c>
      <c r="J3" s="15">
        <v>1646804.73</v>
      </c>
      <c r="K3" s="15"/>
      <c r="L3" s="15"/>
      <c r="M3" s="15">
        <f>I3*J3</f>
        <v>1646804.73</v>
      </c>
      <c r="N3" s="18">
        <v>41155</v>
      </c>
      <c r="O3" s="10" t="s">
        <v>15</v>
      </c>
      <c r="Q3" s="4">
        <f>M5*1.2</f>
        <v>4415005.0559999999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A4" s="19">
        <v>2</v>
      </c>
      <c r="B4" s="16" t="s">
        <v>25</v>
      </c>
      <c r="C4" s="16" t="s">
        <v>26</v>
      </c>
      <c r="D4" s="16" t="s">
        <v>27</v>
      </c>
      <c r="E4" s="20"/>
      <c r="F4" s="20"/>
      <c r="G4" s="14" t="s">
        <v>10</v>
      </c>
      <c r="H4" s="16" t="s">
        <v>20</v>
      </c>
      <c r="I4" s="17">
        <v>1</v>
      </c>
      <c r="J4" s="20">
        <v>2032366.15</v>
      </c>
      <c r="K4" s="20"/>
      <c r="L4" s="20"/>
      <c r="M4" s="15">
        <f t="shared" ref="M4" si="0">I4*J4</f>
        <v>2032366.15</v>
      </c>
      <c r="N4" s="18">
        <v>41271</v>
      </c>
    </row>
    <row r="5" spans="1:22" x14ac:dyDescent="0.25">
      <c r="M5" s="3">
        <f>SUM(M3:M4)</f>
        <v>3679170.88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2024-10-16T12:57:38Z</dcterms:modified>
</cp:coreProperties>
</file>