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35 УСМТР\Приложение к объявлению о запросе цен лот 35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Q6" i="1"/>
  <c r="M11" i="1"/>
  <c r="M3" i="1" l="1"/>
  <c r="T3" i="1" l="1"/>
  <c r="U3" i="1" s="1"/>
</calcChain>
</file>

<file path=xl/sharedStrings.xml><?xml version="1.0" encoding="utf-8"?>
<sst xmlns="http://schemas.openxmlformats.org/spreadsheetml/2006/main" count="59" uniqueCount="31">
  <si>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</si>
  <si>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</si>
  <si>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</si>
  <si>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</si>
  <si>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</si>
  <si>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</si>
  <si>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</si>
  <si>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</si>
  <si>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</si>
  <si>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</si>
  <si>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</si>
  <si>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</si>
  <si>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</si>
  <si>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</si>
  <si>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</si>
  <si>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</si>
  <si>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</si>
  <si>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</si>
  <si>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</si>
  <si>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</si>
  <si>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</si>
  <si>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Лот35.24  УСМТР (НЕДЕЛИМЫЙ )</t>
  </si>
  <si>
    <t>1370049</t>
  </si>
  <si>
    <t>TNZ1300001</t>
  </si>
  <si>
    <t>TNZ1300002</t>
  </si>
  <si>
    <t>TNZ1300003</t>
  </si>
  <si>
    <t>TNZ1300004</t>
  </si>
  <si>
    <t>TNZ1300005</t>
  </si>
  <si>
    <t>1444650</t>
  </si>
  <si>
    <t>Отвод ОКШС 90-1020(10)-К52-1,6-0,75-У</t>
  </si>
  <si>
    <t>ОГ 45 1020(11)-К52-1,6-0,75-5DN-2750-У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</si>
</sst>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0" fontId="0" fillId="2" borderId="1" xfId="0" applyFill="1" applyBorder="1" applyAlignment="1">
      <alignment horizontal="center" vertical="center"/>
    </xf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4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Q6" sqref="Q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6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29</v>
      </c>
      <c r="E3" s="4"/>
      <c r="F3" s="4"/>
      <c r="G3" s="13" t="s">
        <v>10</v>
      </c>
      <c r="H3" s="15" t="s">
        <v>20</v>
      </c>
      <c r="I3" s="17">
        <v>2</v>
      </c>
      <c r="J3" s="20">
        <v>467012</v>
      </c>
      <c r="K3" s="14"/>
      <c r="L3" s="14"/>
      <c r="M3" s="14">
        <f>I3*J3</f>
        <v>934024</v>
      </c>
      <c r="N3" s="18">
        <v>41374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5" t="s">
        <v>22</v>
      </c>
      <c r="C4" s="15" t="s">
        <v>23</v>
      </c>
      <c r="D4" s="15" t="s">
        <v>29</v>
      </c>
      <c r="E4" s="4"/>
      <c r="F4" s="4"/>
      <c r="G4" s="13" t="s">
        <v>10</v>
      </c>
      <c r="H4" s="15" t="s">
        <v>20</v>
      </c>
      <c r="I4" s="17">
        <v>1</v>
      </c>
      <c r="J4" s="20">
        <v>467012</v>
      </c>
      <c r="K4" s="4"/>
      <c r="L4" s="4"/>
      <c r="M4" s="14">
        <f t="shared" ref="M4:M10" si="0">I4*J4</f>
        <v>467012</v>
      </c>
      <c r="N4" s="18">
        <v>41374</v>
      </c>
      <c r="Q4" s="3"/>
    </row>
    <row r="5" spans="1:22" x14ac:dyDescent="0.25">
      <c r="A5" s="4">
        <v>3</v>
      </c>
      <c r="B5" s="15" t="s">
        <v>22</v>
      </c>
      <c r="C5" s="15" t="s">
        <v>24</v>
      </c>
      <c r="D5" s="15" t="s">
        <v>29</v>
      </c>
      <c r="E5" s="4"/>
      <c r="F5" s="4"/>
      <c r="G5" s="13" t="s">
        <v>10</v>
      </c>
      <c r="H5" s="15" t="s">
        <v>20</v>
      </c>
      <c r="I5" s="17">
        <v>4</v>
      </c>
      <c r="J5" s="20">
        <v>469500</v>
      </c>
      <c r="K5" s="4"/>
      <c r="L5" s="4"/>
      <c r="M5" s="14">
        <f t="shared" si="0"/>
        <v>1878000</v>
      </c>
      <c r="N5" s="18">
        <v>41407</v>
      </c>
    </row>
    <row r="6" spans="1:22" x14ac:dyDescent="0.25">
      <c r="A6" s="4">
        <v>4</v>
      </c>
      <c r="B6" s="15" t="s">
        <v>22</v>
      </c>
      <c r="C6" s="15" t="s">
        <v>25</v>
      </c>
      <c r="D6" s="15" t="s">
        <v>29</v>
      </c>
      <c r="E6" s="19"/>
      <c r="F6" s="19"/>
      <c r="G6" s="13" t="s">
        <v>10</v>
      </c>
      <c r="H6" s="15" t="s">
        <v>20</v>
      </c>
      <c r="I6" s="17">
        <v>4</v>
      </c>
      <c r="J6" s="20">
        <v>475347</v>
      </c>
      <c r="K6" s="19"/>
      <c r="L6" s="19"/>
      <c r="M6" s="14">
        <f t="shared" si="0"/>
        <v>1901388</v>
      </c>
      <c r="N6" s="18">
        <v>41428</v>
      </c>
      <c r="Q6">
        <f>M11*1.2</f>
        <v>1577520</v>
      </c>
    </row>
    <row r="7" spans="1:22" x14ac:dyDescent="0.25">
      <c r="A7" s="4">
        <v>5</v>
      </c>
      <c r="B7" s="15" t="s">
        <v>22</v>
      </c>
      <c r="C7" s="15" t="s">
        <v>26</v>
      </c>
      <c r="D7" s="15" t="s">
        <v>29</v>
      </c>
      <c r="E7" s="19"/>
      <c r="F7" s="19"/>
      <c r="G7" s="13" t="s">
        <v>10</v>
      </c>
      <c r="H7" s="15" t="s">
        <v>20</v>
      </c>
      <c r="I7" s="17">
        <v>4</v>
      </c>
      <c r="J7" s="20">
        <v>475347</v>
      </c>
      <c r="K7" s="19"/>
      <c r="L7" s="19"/>
      <c r="M7" s="14">
        <f t="shared" si="0"/>
        <v>1901388</v>
      </c>
      <c r="N7" s="18">
        <v>41435</v>
      </c>
    </row>
    <row r="8" spans="1:22" x14ac:dyDescent="0.25">
      <c r="A8" s="4">
        <v>6</v>
      </c>
      <c r="B8" s="15" t="s">
        <v>22</v>
      </c>
      <c r="C8" s="15" t="s">
        <v>27</v>
      </c>
      <c r="D8" s="15" t="s">
        <v>29</v>
      </c>
      <c r="E8" s="19"/>
      <c r="F8" s="19"/>
      <c r="G8" s="13" t="s">
        <v>10</v>
      </c>
      <c r="H8" s="15" t="s">
        <v>20</v>
      </c>
      <c r="I8" s="17">
        <v>4</v>
      </c>
      <c r="J8" s="20">
        <v>475347</v>
      </c>
      <c r="K8" s="19"/>
      <c r="L8" s="19"/>
      <c r="M8" s="14">
        <f t="shared" si="0"/>
        <v>1901388</v>
      </c>
      <c r="N8" s="18">
        <v>41450</v>
      </c>
    </row>
    <row r="9" spans="1:22" x14ac:dyDescent="0.25">
      <c r="A9" s="4">
        <v>7</v>
      </c>
      <c r="B9" s="15" t="s">
        <v>28</v>
      </c>
      <c r="C9" s="15" t="s">
        <v>23</v>
      </c>
      <c r="D9" s="15" t="s">
        <v>30</v>
      </c>
      <c r="E9" s="19"/>
      <c r="F9" s="19"/>
      <c r="G9" s="13" t="s">
        <v>10</v>
      </c>
      <c r="H9" s="15" t="s">
        <v>20</v>
      </c>
      <c r="I9" s="17">
        <v>2</v>
      </c>
      <c r="J9" s="20">
        <v>1314600</v>
      </c>
      <c r="K9" s="19"/>
      <c r="L9" s="19"/>
      <c r="M9" s="14">
        <f t="shared" si="0"/>
        <v>2629200</v>
      </c>
      <c r="N9" s="18">
        <v>41416</v>
      </c>
    </row>
    <row r="10" spans="1:22" x14ac:dyDescent="0.25">
      <c r="A10" s="4">
        <v>8</v>
      </c>
      <c r="B10" s="15" t="s">
        <v>28</v>
      </c>
      <c r="C10" s="15" t="s">
        <v>24</v>
      </c>
      <c r="D10" s="15" t="s">
        <v>30</v>
      </c>
      <c r="E10" s="19"/>
      <c r="F10" s="19"/>
      <c r="G10" s="19"/>
      <c r="H10" s="15" t="s">
        <v>20</v>
      </c>
      <c r="I10" s="17">
        <v>1</v>
      </c>
      <c r="J10" s="20">
        <v>1314600</v>
      </c>
      <c r="K10" s="19"/>
      <c r="L10" s="19"/>
      <c r="M10" s="14">
        <f t="shared" si="0"/>
        <v>1314600</v>
      </c>
      <c r="N10" s="18">
        <v>41416</v>
      </c>
    </row>
    <row r="11" spans="1:22" x14ac:dyDescent="0.25">
      <c r="M11" s="3">
        <f>SUM(M10)</f>
        <v>1314600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2024-10-23T08:18:20Z</dcterms:modified>
</cp:coreProperties>
</file>