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1 квартал с 31.10.2024 по 18.11.2024\Лот 40 УСМТР\Приложение к объявлению о запросе цен лот 40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3" i="1" l="1"/>
  <c r="M4" i="1" s="1"/>
  <c r="Q4" i="1" s="1"/>
  <c r="T3" i="1" l="1"/>
  <c r="U3" i="1" s="1"/>
</calcChain>
</file>

<file path=xl/sharedStrings.xml><?xml version="1.0" encoding="utf-8"?>
<sst xmlns="http://schemas.openxmlformats.org/spreadsheetml/2006/main" count="25" uniqueCount="25">
  <si>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</si>
  <si>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</si>
  <si>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</si>
  <si>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</si>
  <si>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</si>
  <si>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</si>
  <si>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</si>
  <si>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</si>
  <si>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</si>
  <si>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</si>
  <si>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</si>
  <si>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</si>
  <si>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</si>
  <si>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</si>
  <si>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</si>
  <si>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</si>
  <si>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</si>
  <si>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</si>
  <si>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</si>
  <si>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</si>
  <si>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</si>
  <si>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Лот40.24  УСМТР (НЕДЕЛИМЫЙ )</t>
  </si>
  <si>
    <t>1439207</t>
  </si>
  <si>
    <t>TNZ1300002</t>
  </si>
  <si>
    <t>Тройник 377х28-325х20/16-15Х5М-У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</si>
</sst>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/>
    <xf numFmtId="0" fontId="0" fillId="2" borderId="1" xfId="0" applyFill="1" applyBorder="1" applyAlignment="1">
      <alignment horizontal="center" vertical="center"/>
    </xf>
    <xf numFmtId="164" fontId="0" fillId="0" borderId="1" xfId="0" applyNumberFormat="1" applyFill="1" applyBorder="1"/>
    <xf numFmtId="14" fontId="0" fillId="0" borderId="1" xfId="0" applyNumberFormat="1" applyFill="1" applyBorder="1"/>
    <xf numFmtId="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J3" sqref="J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5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4" t="s">
        <v>22</v>
      </c>
      <c r="C3" s="14" t="s">
        <v>23</v>
      </c>
      <c r="D3" s="14" t="s">
        <v>24</v>
      </c>
      <c r="E3" s="4"/>
      <c r="F3" s="4"/>
      <c r="G3" s="14" t="s">
        <v>10</v>
      </c>
      <c r="H3" s="14" t="s">
        <v>20</v>
      </c>
      <c r="I3" s="16">
        <v>1</v>
      </c>
      <c r="J3" s="18">
        <v>724628</v>
      </c>
      <c r="K3" s="13"/>
      <c r="L3" s="13"/>
      <c r="M3" s="13">
        <f>I3*J3</f>
        <v>724628</v>
      </c>
      <c r="N3" s="17">
        <v>41536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M4" s="3">
        <f>SUM(M3:M3)</f>
        <v>724628</v>
      </c>
      <c r="Q4" s="3">
        <f>M4*1.2</f>
        <v>869553.6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2024-10-23T08:26:39Z</dcterms:modified>
</cp:coreProperties>
</file>