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272 РНВ\30.10.2024-17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/>
</workbook>
</file>

<file path=xl/calcChain.xml><?xml version="1.0" encoding="utf-8"?>
<calcChain xmlns="http://schemas.openxmlformats.org/spreadsheetml/2006/main">
  <c r="J13" i="1" l="1"/>
  <c r="J12" i="1"/>
  <c r="J14" i="1" s="1"/>
  <c r="K14" i="1" s="1"/>
  <c r="G14" i="1"/>
</calcChain>
</file>

<file path=xl/sharedStrings.xml><?xml version="1.0" encoding="utf-8"?>
<sst xmlns="http://schemas.openxmlformats.org/spreadsheetml/2006/main" count="36" uniqueCount="32">
  <si>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</si>
  <si>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</si>
  <si>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</si>
  <si>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</si>
  <si>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</si>
  <si>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</si>
  <si>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</si>
  <si>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</si>
  <si>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</si>
  <si>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</si>
  <si>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</si>
  <si>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</si>
  <si>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</si>
  <si>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</si>
  <si>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</si>
  <si>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</si>
  <si>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</si>
  <si>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</si>
  <si>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</si>
  <si>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</si>
  <si>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</si>
  <si>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</si>
  <si>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</si>
  <si>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</si>
  <si>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"Труба стальная бесшовная 406,4Х25,4 X56Q PSL2 с ДТТ (98,621 т)"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</si>
  <si>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НВЛ-2020/272</t>
    </r>
  </si>
  <si>
    <t xml:space="preserve">ЛОТ НЕДЕЛИМЫЙ </t>
  </si>
  <si>
    <t>VNK0900001</t>
  </si>
  <si>
    <t>1230609</t>
  </si>
  <si>
    <t>Труба стальная бесшовная 406,4Х25,4 X56Q PSL2 с ДТТ</t>
  </si>
  <si>
    <t>Т</t>
  </si>
  <si>
    <t>VNK0900003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</si>
</sst>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tabSelected="1" view="pageBreakPreview" topLeftCell="A7" zoomScale="85" zoomScaleNormal="80" zoomScaleSheetLayoutView="85" workbookViewId="0">
      <selection activeCell="A20" sqref="A20:I20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44.036000000000001</v>
      </c>
      <c r="H12" s="32">
        <v>36420</v>
      </c>
      <c r="I12" s="27">
        <v>40090</v>
      </c>
      <c r="J12" s="36">
        <f>G12*H12</f>
        <v>1603791.12</v>
      </c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4">
        <v>54.584999999999994</v>
      </c>
      <c r="H13" s="32">
        <v>36420</v>
      </c>
      <c r="I13" s="27">
        <v>40090</v>
      </c>
      <c r="J13" s="36">
        <f t="shared" ref="J13" si="0">G13*H13</f>
        <v>1987985.6999999997</v>
      </c>
      <c r="K13" s="21"/>
      <c r="L13" s="21"/>
      <c r="M13" s="21"/>
      <c r="N13" s="21"/>
      <c r="O13" s="21"/>
      <c r="P13" s="21"/>
      <c r="Q13" s="21"/>
    </row>
    <row r="14" spans="1:17" s="4" customFormat="1" ht="15.75" x14ac:dyDescent="0.25">
      <c r="A14" s="54" t="s">
        <v>7</v>
      </c>
      <c r="B14" s="55"/>
      <c r="C14" s="55"/>
      <c r="D14" s="55"/>
      <c r="E14" s="56"/>
      <c r="F14" s="28"/>
      <c r="G14" s="29">
        <f>SUM(G12:G13)</f>
        <v>98.620999999999995</v>
      </c>
      <c r="H14" s="30"/>
      <c r="I14" s="31"/>
      <c r="J14" s="22">
        <f>SUM(J12:J13)</f>
        <v>3591776.82</v>
      </c>
      <c r="K14" s="21">
        <f>J14*1.2</f>
        <v>4310132.1839999994</v>
      </c>
      <c r="L14" s="12"/>
      <c r="M14" s="12"/>
      <c r="N14" s="12"/>
      <c r="O14" s="12"/>
      <c r="P14" s="12"/>
      <c r="Q14" s="12"/>
    </row>
    <row r="15" spans="1:17" s="4" customFormat="1" x14ac:dyDescent="0.25">
      <c r="A15" s="44"/>
      <c r="B15" s="45"/>
      <c r="C15" s="45"/>
      <c r="D15" s="45"/>
      <c r="E15" s="45"/>
      <c r="F15" s="45"/>
      <c r="G15" s="45"/>
      <c r="H15" s="45"/>
      <c r="I15" s="46"/>
      <c r="J15" s="12"/>
      <c r="K15" s="23"/>
      <c r="L15" s="12"/>
      <c r="M15" s="12"/>
      <c r="N15" s="12"/>
      <c r="O15" s="12"/>
      <c r="P15" s="12"/>
      <c r="Q15" s="12"/>
    </row>
    <row r="16" spans="1:17" s="4" customFormat="1" ht="92.25" customHeight="1" x14ac:dyDescent="0.25">
      <c r="A16" s="40" t="s">
        <v>8</v>
      </c>
      <c r="B16" s="41"/>
      <c r="C16" s="41"/>
      <c r="D16" s="41"/>
      <c r="E16" s="42"/>
      <c r="F16" s="57" t="s">
        <v>15</v>
      </c>
      <c r="G16" s="57"/>
      <c r="H16" s="57"/>
      <c r="I16" s="57"/>
      <c r="J16" s="12"/>
      <c r="K16" s="12"/>
      <c r="L16" s="12"/>
      <c r="M16" s="12"/>
      <c r="N16" s="12"/>
      <c r="O16" s="12"/>
      <c r="P16" s="12"/>
      <c r="Q16" s="12"/>
    </row>
    <row r="17" spans="1:17" s="4" customFormat="1" ht="15.75" customHeight="1" x14ac:dyDescent="0.25">
      <c r="A17" s="40" t="s">
        <v>9</v>
      </c>
      <c r="B17" s="41"/>
      <c r="C17" s="41"/>
      <c r="D17" s="41"/>
      <c r="E17" s="42"/>
      <c r="F17" s="43" t="s">
        <v>14</v>
      </c>
      <c r="G17" s="43"/>
      <c r="H17" s="43"/>
      <c r="I17" s="43"/>
      <c r="Q17" s="12"/>
    </row>
    <row r="18" spans="1:17" s="4" customFormat="1" ht="33.75" customHeight="1" x14ac:dyDescent="0.25">
      <c r="A18" s="40" t="s">
        <v>16</v>
      </c>
      <c r="B18" s="41"/>
      <c r="C18" s="41"/>
      <c r="D18" s="41"/>
      <c r="E18" s="42"/>
      <c r="F18" s="43" t="s">
        <v>13</v>
      </c>
      <c r="G18" s="43"/>
      <c r="H18" s="43"/>
      <c r="I18" s="43"/>
      <c r="Q18" s="12"/>
    </row>
    <row r="19" spans="1:17" ht="121.5" customHeight="1" x14ac:dyDescent="0.25">
      <c r="A19" s="47" t="s">
        <v>19</v>
      </c>
      <c r="B19" s="48"/>
      <c r="C19" s="48"/>
      <c r="D19" s="48"/>
      <c r="E19" s="49"/>
      <c r="F19" s="50" t="s">
        <v>20</v>
      </c>
      <c r="G19" s="50"/>
      <c r="H19" s="50"/>
      <c r="I19" s="50"/>
    </row>
    <row r="20" spans="1:17" ht="64.5" customHeight="1" x14ac:dyDescent="0.3">
      <c r="A20" s="51"/>
      <c r="B20" s="51"/>
      <c r="C20" s="51"/>
      <c r="D20" s="51"/>
      <c r="E20" s="51"/>
      <c r="F20" s="52"/>
      <c r="G20" s="52"/>
      <c r="H20" s="52"/>
      <c r="I20" s="52"/>
    </row>
    <row r="21" spans="1:17" ht="44.25" customHeight="1" x14ac:dyDescent="0.25">
      <c r="A21" s="37"/>
      <c r="B21" s="37"/>
      <c r="C21" s="37"/>
      <c r="D21" s="37"/>
      <c r="E21" s="37"/>
      <c r="F21" s="33"/>
      <c r="G21" s="33"/>
      <c r="H21" s="38"/>
      <c r="I21" s="39"/>
      <c r="J21" s="5"/>
      <c r="K21" s="5"/>
      <c r="L21" s="5"/>
      <c r="M21" s="5"/>
      <c r="N21" s="5"/>
      <c r="O21" s="5"/>
      <c r="P21" s="5"/>
      <c r="Q21" s="5"/>
    </row>
    <row r="24" spans="1:17" ht="15.75" x14ac:dyDescent="0.25">
      <c r="A24" s="24"/>
      <c r="B24" s="24"/>
    </row>
    <row r="25" spans="1:17" ht="15.75" x14ac:dyDescent="0.25">
      <c r="A25" s="24"/>
      <c r="B25" s="24"/>
    </row>
  </sheetData>
  <mergeCells count="22">
    <mergeCell ref="H1:I1"/>
    <mergeCell ref="A14:E14"/>
    <mergeCell ref="A16:E16"/>
    <mergeCell ref="F16:I16"/>
    <mergeCell ref="A8:I8"/>
    <mergeCell ref="A2:I2"/>
    <mergeCell ref="A3:I3"/>
    <mergeCell ref="A4:I4"/>
    <mergeCell ref="A5:I5"/>
    <mergeCell ref="A6:I6"/>
    <mergeCell ref="A7:I7"/>
    <mergeCell ref="A21:E21"/>
    <mergeCell ref="H21:I21"/>
    <mergeCell ref="A18:E18"/>
    <mergeCell ref="F18:I18"/>
    <mergeCell ref="A15:I15"/>
    <mergeCell ref="A17:E17"/>
    <mergeCell ref="F17:I17"/>
    <mergeCell ref="A19:E19"/>
    <mergeCell ref="F19:I19"/>
    <mergeCell ref="A20:E20"/>
    <mergeCell ref="F20:I20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2024-10-30T03:31:12Z</cp:lastPrinted>
  <dcterms:created xsi:type="dcterms:W3CDTF">2016-09-16T10:27:35Z</dcterms:created>
  <dcterms:modified xsi:type="dcterms:W3CDTF">2024-10-30T03:31:15Z</dcterms:modified>
</cp:coreProperties>
</file>