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ТЭК-Торг (до, свыше 5 000 000 р.)\НВЛ-2023-170\31.10.2024-27.11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/>
</workbook>
</file>

<file path=xl/calcChain.xml><?xml version="1.0" encoding="utf-8"?>
<calcChain xmlns="http://schemas.openxmlformats.org/spreadsheetml/2006/main">
  <c r="G18" i="1" l="1"/>
  <c r="A17" i="1" l="1"/>
  <c r="A16" i="1"/>
  <c r="A15" i="1"/>
  <c r="A14" i="1"/>
  <c r="A13" i="1"/>
  <c r="A12" i="1"/>
</calcChain>
</file>

<file path=xl/sharedStrings.xml><?xml version="1.0" encoding="utf-8"?>
<sst xmlns="http://schemas.openxmlformats.org/spreadsheetml/2006/main" count="56" uniqueCount="41">
  <si>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</si>
  <si>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</si>
  <si>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</si>
  <si>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</si>
  <si>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</si>
  <si>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</si>
  <si>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</si>
  <si>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</si>
  <si>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</si>
  <si>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</si>
  <si>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</si>
  <si>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</si>
  <si>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</si>
  <si>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</si>
  <si>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</si>
  <si>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</si>
  <si>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</si>
  <si>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</si>
  <si>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</si>
  <si>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</si>
  <si>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</si>
  <si>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</si>
  <si>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</si>
  <si>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НВЛ</t>
  </si>
  <si>
    <t>Наименование лота:  "Детали трубопроводов стальные (отвод, заглушка эллиптическая 108Х5)"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</si>
  <si>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НВЛ-2023/170</t>
    </r>
  </si>
  <si>
    <t>ЛОТ ДЕЛИМЫЙ</t>
  </si>
  <si>
    <t>DBV1600001</t>
  </si>
  <si>
    <t>1065422</t>
  </si>
  <si>
    <t>Отвод ОКШ 90 820(15)-10-0,75-ХЛ с заводской антикоррозионной изоляцией Фрусис-1000А по ОТТ-04.00-27.22.00-КТН-006-01-03 и тепловой и золяцией</t>
  </si>
  <si>
    <t>ШТ</t>
  </si>
  <si>
    <t>1848230</t>
  </si>
  <si>
    <t>Отвод гнутый ОГ 24 820(13)-К60-7,2-0,6-5DN-1550/1550-ХЛ</t>
  </si>
  <si>
    <t>1883226</t>
  </si>
  <si>
    <t>Отвод гнутый ОГ 42 820(12)-К60-7,5-0,75-5DN-2300/2300-ХЛ</t>
  </si>
  <si>
    <t>DBV1600002</t>
  </si>
  <si>
    <t>DBV1700002</t>
  </si>
  <si>
    <t>1147419</t>
  </si>
  <si>
    <t>Заглушка эллиптическая 108Х5</t>
  </si>
  <si>
    <t>1736399</t>
  </si>
  <si>
    <t>Отвод ОКШС 45-530(10)-8-0,75-К60-УХЛ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</si>
</sst>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5" fillId="0" borderId="0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left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view="pageBreakPreview" topLeftCell="A13" zoomScale="85" zoomScaleNormal="80" zoomScaleSheetLayoutView="85" workbookViewId="0">
      <selection activeCell="A24" sqref="A24:I24"/>
    </sheetView>
  </sheetViews>
  <sheetFormatPr defaultRowHeight="15" x14ac:dyDescent="0.25"/>
  <cols>
    <col min="1" max="1" width="7.28515625" style="5" customWidth="1"/>
    <col min="2" max="2" width="1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6" t="s">
        <v>21</v>
      </c>
      <c r="I1" s="46"/>
    </row>
    <row r="2" spans="1:17" s="1" customFormat="1" ht="38.25" customHeight="1" x14ac:dyDescent="0.25">
      <c r="A2" s="53" t="s">
        <v>17</v>
      </c>
      <c r="B2" s="53"/>
      <c r="C2" s="53"/>
      <c r="D2" s="53"/>
      <c r="E2" s="54"/>
      <c r="F2" s="55"/>
      <c r="G2" s="55"/>
      <c r="H2" s="55"/>
      <c r="I2" s="5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1" t="s">
        <v>24</v>
      </c>
      <c r="B3" s="51"/>
      <c r="C3" s="51"/>
      <c r="D3" s="51"/>
      <c r="E3" s="51"/>
      <c r="F3" s="51"/>
      <c r="G3" s="51"/>
      <c r="H3" s="51"/>
      <c r="I3" s="5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25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1" t="s">
        <v>26</v>
      </c>
      <c r="B5" s="61"/>
      <c r="C5" s="61"/>
      <c r="D5" s="61"/>
      <c r="E5" s="61"/>
      <c r="F5" s="61"/>
      <c r="G5" s="61"/>
      <c r="H5" s="61"/>
      <c r="I5" s="61"/>
      <c r="J5" s="20"/>
      <c r="K5" s="20"/>
      <c r="L5" s="20"/>
      <c r="M5" s="20"/>
      <c r="N5" s="20"/>
      <c r="O5" s="20"/>
      <c r="P5" s="20"/>
      <c r="Q5" s="20"/>
    </row>
    <row r="6" spans="1:17" s="1" customFormat="1" ht="29.25" customHeight="1" x14ac:dyDescent="0.3">
      <c r="A6" s="56" t="s">
        <v>11</v>
      </c>
      <c r="B6" s="56"/>
      <c r="C6" s="56"/>
      <c r="D6" s="56"/>
      <c r="E6" s="56"/>
      <c r="F6" s="56"/>
      <c r="G6" s="56"/>
      <c r="H6" s="56"/>
      <c r="I6" s="5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6" t="s">
        <v>16</v>
      </c>
      <c r="B7" s="56"/>
      <c r="C7" s="56"/>
      <c r="D7" s="56"/>
      <c r="E7" s="56"/>
      <c r="F7" s="56"/>
      <c r="G7" s="56"/>
      <c r="H7" s="56"/>
      <c r="I7" s="56"/>
      <c r="J7" s="20"/>
      <c r="K7" s="20"/>
      <c r="L7" s="20"/>
      <c r="M7" s="20"/>
      <c r="N7" s="20"/>
      <c r="O7" s="20"/>
      <c r="P7" s="20"/>
      <c r="Q7" s="20"/>
    </row>
    <row r="8" spans="1:17" s="1" customFormat="1" ht="77.25" customHeight="1" x14ac:dyDescent="0.25">
      <c r="A8" s="51" t="s">
        <v>22</v>
      </c>
      <c r="B8" s="51"/>
      <c r="C8" s="52"/>
      <c r="D8" s="52"/>
      <c r="E8" s="52"/>
      <c r="F8" s="52"/>
      <c r="G8" s="52"/>
      <c r="H8" s="52"/>
      <c r="I8" s="52"/>
      <c r="J8" s="20"/>
      <c r="K8" s="20"/>
      <c r="L8" s="20"/>
      <c r="M8" s="20"/>
      <c r="N8" s="20"/>
      <c r="O8" s="20"/>
      <c r="P8" s="20"/>
      <c r="Q8" s="20"/>
    </row>
    <row r="9" spans="1:17" s="1" customFormat="1" ht="18.7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f>ROW()-11</f>
        <v>1</v>
      </c>
      <c r="B12" s="25" t="s">
        <v>27</v>
      </c>
      <c r="C12" s="25" t="s">
        <v>23</v>
      </c>
      <c r="D12" s="25" t="s">
        <v>28</v>
      </c>
      <c r="E12" s="26" t="s">
        <v>29</v>
      </c>
      <c r="F12" s="25" t="s">
        <v>30</v>
      </c>
      <c r="G12" s="33">
        <v>1</v>
      </c>
      <c r="H12" s="32">
        <v>250305</v>
      </c>
      <c r="I12" s="27">
        <v>39082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5">
        <f t="shared" ref="A13:A17" si="0">ROW()-11</f>
        <v>2</v>
      </c>
      <c r="B13" s="25" t="s">
        <v>27</v>
      </c>
      <c r="C13" s="25" t="s">
        <v>23</v>
      </c>
      <c r="D13" s="25" t="s">
        <v>31</v>
      </c>
      <c r="E13" s="26" t="s">
        <v>32</v>
      </c>
      <c r="F13" s="25" t="s">
        <v>30</v>
      </c>
      <c r="G13" s="33">
        <v>1</v>
      </c>
      <c r="H13" s="32">
        <v>285185</v>
      </c>
      <c r="I13" s="27">
        <v>42340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5">
        <f t="shared" si="0"/>
        <v>3</v>
      </c>
      <c r="B14" s="25" t="s">
        <v>27</v>
      </c>
      <c r="C14" s="25" t="s">
        <v>23</v>
      </c>
      <c r="D14" s="25" t="s">
        <v>33</v>
      </c>
      <c r="E14" s="26" t="s">
        <v>34</v>
      </c>
      <c r="F14" s="25" t="s">
        <v>30</v>
      </c>
      <c r="G14" s="33">
        <v>2</v>
      </c>
      <c r="H14" s="32">
        <v>236691.00000000003</v>
      </c>
      <c r="I14" s="27">
        <v>42340</v>
      </c>
      <c r="J14" s="35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5">
        <f t="shared" si="0"/>
        <v>4</v>
      </c>
      <c r="B15" s="25" t="s">
        <v>35</v>
      </c>
      <c r="C15" s="25" t="s">
        <v>23</v>
      </c>
      <c r="D15" s="25" t="s">
        <v>31</v>
      </c>
      <c r="E15" s="26" t="s">
        <v>32</v>
      </c>
      <c r="F15" s="25" t="s">
        <v>30</v>
      </c>
      <c r="G15" s="33">
        <v>2</v>
      </c>
      <c r="H15" s="32">
        <v>285185</v>
      </c>
      <c r="I15" s="27">
        <v>42340</v>
      </c>
      <c r="J15" s="35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5">
        <f t="shared" si="0"/>
        <v>5</v>
      </c>
      <c r="B16" s="25" t="s">
        <v>36</v>
      </c>
      <c r="C16" s="25" t="s">
        <v>23</v>
      </c>
      <c r="D16" s="25" t="s">
        <v>37</v>
      </c>
      <c r="E16" s="26" t="s">
        <v>38</v>
      </c>
      <c r="F16" s="25" t="s">
        <v>30</v>
      </c>
      <c r="G16" s="33">
        <v>2</v>
      </c>
      <c r="H16" s="32">
        <v>58.792859999999997</v>
      </c>
      <c r="I16" s="27">
        <v>42713</v>
      </c>
      <c r="J16" s="35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5">
        <f t="shared" si="0"/>
        <v>6</v>
      </c>
      <c r="B17" s="25" t="s">
        <v>36</v>
      </c>
      <c r="C17" s="25" t="s">
        <v>23</v>
      </c>
      <c r="D17" s="25" t="s">
        <v>39</v>
      </c>
      <c r="E17" s="26" t="s">
        <v>40</v>
      </c>
      <c r="F17" s="25" t="s">
        <v>30</v>
      </c>
      <c r="G17" s="33">
        <v>1</v>
      </c>
      <c r="H17" s="32">
        <v>67630</v>
      </c>
      <c r="I17" s="27">
        <v>42713</v>
      </c>
      <c r="J17" s="35"/>
      <c r="K17" s="21"/>
      <c r="L17" s="21"/>
      <c r="M17" s="21"/>
      <c r="N17" s="21"/>
      <c r="O17" s="21"/>
      <c r="P17" s="21"/>
      <c r="Q17" s="21"/>
    </row>
    <row r="18" spans="1:17" s="4" customFormat="1" ht="26.25" customHeight="1" x14ac:dyDescent="0.25">
      <c r="A18" s="47" t="s">
        <v>7</v>
      </c>
      <c r="B18" s="48"/>
      <c r="C18" s="48"/>
      <c r="D18" s="48"/>
      <c r="E18" s="49"/>
      <c r="F18" s="28"/>
      <c r="G18" s="29">
        <f>SUM(G12:G17)</f>
        <v>9</v>
      </c>
      <c r="H18" s="30"/>
      <c r="I18" s="31"/>
      <c r="J18" s="22"/>
      <c r="K18" s="21"/>
      <c r="L18" s="12"/>
      <c r="M18" s="12"/>
      <c r="N18" s="12"/>
      <c r="O18" s="12"/>
      <c r="P18" s="12"/>
      <c r="Q18" s="12"/>
    </row>
    <row r="19" spans="1:17" s="4" customFormat="1" ht="38.25" customHeight="1" x14ac:dyDescent="0.25">
      <c r="A19" s="57"/>
      <c r="B19" s="58"/>
      <c r="C19" s="58"/>
      <c r="D19" s="58"/>
      <c r="E19" s="58"/>
      <c r="F19" s="58"/>
      <c r="G19" s="58"/>
      <c r="H19" s="58"/>
      <c r="I19" s="59"/>
      <c r="J19" s="12"/>
      <c r="K19" s="23"/>
      <c r="L19" s="12"/>
      <c r="M19" s="12"/>
      <c r="N19" s="12"/>
      <c r="O19" s="12"/>
      <c r="P19" s="12"/>
      <c r="Q19" s="12"/>
    </row>
    <row r="20" spans="1:17" s="4" customFormat="1" ht="91.5" customHeight="1" x14ac:dyDescent="0.25">
      <c r="A20" s="36" t="s">
        <v>8</v>
      </c>
      <c r="B20" s="37"/>
      <c r="C20" s="37"/>
      <c r="D20" s="37"/>
      <c r="E20" s="38"/>
      <c r="F20" s="50" t="s">
        <v>14</v>
      </c>
      <c r="G20" s="50"/>
      <c r="H20" s="50"/>
      <c r="I20" s="50"/>
      <c r="J20" s="12"/>
      <c r="K20" s="12"/>
      <c r="L20" s="12"/>
      <c r="M20" s="12"/>
      <c r="N20" s="12"/>
      <c r="O20" s="12"/>
      <c r="P20" s="12"/>
      <c r="Q20" s="12"/>
    </row>
    <row r="21" spans="1:17" s="4" customFormat="1" ht="24" customHeight="1" x14ac:dyDescent="0.25">
      <c r="A21" s="36" t="s">
        <v>9</v>
      </c>
      <c r="B21" s="37"/>
      <c r="C21" s="37"/>
      <c r="D21" s="37"/>
      <c r="E21" s="38"/>
      <c r="F21" s="39" t="s">
        <v>13</v>
      </c>
      <c r="G21" s="39"/>
      <c r="H21" s="39"/>
      <c r="I21" s="39"/>
      <c r="Q21" s="12"/>
    </row>
    <row r="22" spans="1:17" s="4" customFormat="1" ht="38.25" customHeight="1" x14ac:dyDescent="0.25">
      <c r="A22" s="36" t="s">
        <v>15</v>
      </c>
      <c r="B22" s="37"/>
      <c r="C22" s="37"/>
      <c r="D22" s="37"/>
      <c r="E22" s="38"/>
      <c r="F22" s="39" t="s">
        <v>12</v>
      </c>
      <c r="G22" s="39"/>
      <c r="H22" s="39"/>
      <c r="I22" s="39"/>
      <c r="Q22" s="12"/>
    </row>
    <row r="23" spans="1:17" ht="107.25" customHeight="1" x14ac:dyDescent="0.25">
      <c r="A23" s="40" t="s">
        <v>18</v>
      </c>
      <c r="B23" s="40"/>
      <c r="C23" s="40"/>
      <c r="D23" s="40"/>
      <c r="E23" s="40"/>
      <c r="F23" s="41" t="s">
        <v>19</v>
      </c>
      <c r="G23" s="41"/>
      <c r="H23" s="41"/>
      <c r="I23" s="41"/>
    </row>
    <row r="24" spans="1:17" ht="66" customHeight="1" x14ac:dyDescent="0.3">
      <c r="A24" s="45"/>
      <c r="B24" s="45"/>
      <c r="C24" s="45"/>
      <c r="D24" s="45"/>
      <c r="E24" s="45"/>
      <c r="F24" s="44"/>
      <c r="G24" s="44"/>
      <c r="H24" s="44"/>
      <c r="I24" s="44"/>
      <c r="J24" s="5"/>
      <c r="K24" s="5"/>
      <c r="L24" s="5"/>
      <c r="M24" s="5"/>
      <c r="N24" s="5"/>
      <c r="O24" s="5"/>
      <c r="P24" s="5"/>
      <c r="Q24" s="5"/>
    </row>
    <row r="25" spans="1:17" ht="57" customHeight="1" x14ac:dyDescent="0.25">
      <c r="A25" s="42"/>
      <c r="B25" s="42"/>
      <c r="C25" s="42"/>
      <c r="D25" s="42"/>
      <c r="E25" s="42"/>
      <c r="F25" s="43"/>
      <c r="G25" s="43"/>
      <c r="H25" s="43"/>
      <c r="I25" s="43"/>
    </row>
    <row r="26" spans="1:17" ht="26.25" customHeight="1" x14ac:dyDescent="0.25"/>
    <row r="27" spans="1:17" ht="15.75" x14ac:dyDescent="0.25">
      <c r="A27" s="24"/>
      <c r="B27" s="24"/>
    </row>
    <row r="28" spans="1:17" ht="15.75" x14ac:dyDescent="0.25">
      <c r="A28" s="24"/>
      <c r="B28" s="24"/>
    </row>
  </sheetData>
  <mergeCells count="22">
    <mergeCell ref="H1:I1"/>
    <mergeCell ref="A18:E18"/>
    <mergeCell ref="A20:E20"/>
    <mergeCell ref="F20:I20"/>
    <mergeCell ref="A8:I8"/>
    <mergeCell ref="A2:I2"/>
    <mergeCell ref="A3:I3"/>
    <mergeCell ref="A4:I4"/>
    <mergeCell ref="A5:I5"/>
    <mergeCell ref="A6:I6"/>
    <mergeCell ref="A7:I7"/>
    <mergeCell ref="A19:I19"/>
    <mergeCell ref="A21:E21"/>
    <mergeCell ref="F21:I21"/>
    <mergeCell ref="A23:E23"/>
    <mergeCell ref="F23:I23"/>
    <mergeCell ref="A25:E25"/>
    <mergeCell ref="F25:I25"/>
    <mergeCell ref="F24:I24"/>
    <mergeCell ref="A24:E24"/>
    <mergeCell ref="A22:E22"/>
    <mergeCell ref="F22:I22"/>
  </mergeCells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2024-10-31T05:11:17Z</cp:lastPrinted>
  <dcterms:created xsi:type="dcterms:W3CDTF">2016-09-16T10:27:35Z</dcterms:created>
  <dcterms:modified xsi:type="dcterms:W3CDTF">2024-10-31T05:11:20Z</dcterms:modified>
</cp:coreProperties>
</file>