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7785" windowWidth="19110" windowHeight="3780"/>
  </bookViews>
  <sheets>
    <sheet name="Лист1 (2)" sheetId="8" r:id="rId1"/>
  </sheets>
  <definedNames>
    <definedName name="_xlnm._FilterDatabase" localSheetId="0" hidden="1">'Лист1 (2)'!$A$11:$O$38</definedName>
    <definedName name="_xlnm.Print_Area" localSheetId="0">'Лист1 (2)'!$A$1:$K$47</definedName>
  </definedNames>
  <calcPr calcId="162913"/>
</workbook>
</file>

<file path=xl/calcChain.xml><?xml version="1.0" encoding="utf-8"?>
<calcChain xmlns="http://schemas.openxmlformats.org/spreadsheetml/2006/main">
  <c r="G31" i="8" l="1"/>
  <c r="J13" i="8" l="1"/>
  <c r="K13" i="8" s="1"/>
  <c r="J14" i="8"/>
  <c r="K14" i="8" s="1"/>
  <c r="J15" i="8"/>
  <c r="K15" i="8" s="1"/>
  <c r="J16" i="8"/>
  <c r="K16" i="8" s="1"/>
  <c r="J17" i="8"/>
  <c r="K17" i="8" s="1"/>
  <c r="J18" i="8"/>
  <c r="K18" i="8" s="1"/>
  <c r="J19" i="8"/>
  <c r="K19" i="8" s="1"/>
  <c r="J20" i="8"/>
  <c r="K20" i="8" s="1"/>
  <c r="J21" i="8"/>
  <c r="K21" i="8" s="1"/>
  <c r="J22" i="8"/>
  <c r="K22" i="8" s="1"/>
  <c r="J23" i="8"/>
  <c r="K23" i="8" s="1"/>
  <c r="J24" i="8"/>
  <c r="K24" i="8" s="1"/>
  <c r="J25" i="8"/>
  <c r="K25" i="8" s="1"/>
  <c r="J26" i="8"/>
  <c r="K26" i="8" s="1"/>
  <c r="J27" i="8"/>
  <c r="K27" i="8" s="1"/>
  <c r="J28" i="8"/>
  <c r="K28" i="8" s="1"/>
  <c r="J29" i="8"/>
  <c r="K29" i="8" s="1"/>
  <c r="J30" i="8"/>
  <c r="K30" i="8" s="1"/>
  <c r="J12" i="8"/>
  <c r="J31" i="8" l="1"/>
  <c r="K12" i="8"/>
  <c r="K31" i="8" s="1"/>
</calcChain>
</file>

<file path=xl/sharedStrings.xml><?xml version="1.0" encoding="utf-8"?>
<sst xmlns="http://schemas.openxmlformats.org/spreadsheetml/2006/main" count="133" uniqueCount="47">
  <si>
    <t>Нименование Товара</t>
  </si>
  <si>
    <t>ИТОГО</t>
  </si>
  <si>
    <t>_________________________</t>
  </si>
  <si>
    <t>____________________________________________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</si>
  <si>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</si>
  <si>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</si>
  <si>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</si>
  <si>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</si>
  <si>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</si>
  <si>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</si>
  <si>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</si>
  <si>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</si>
  <si>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>Вид ресурса</t>
  </si>
  <si>
    <t>Сумма за вид товара с НДС, руб.</t>
  </si>
  <si>
    <t>е.из.</t>
  </si>
  <si>
    <t>Собственник (Принципал)</t>
  </si>
  <si>
    <t>Меcтонахождения</t>
  </si>
  <si>
    <t>Цена Претендента за ед. товара без НДС, руб.</t>
  </si>
  <si>
    <t>Сумма Претендента за вид товара без НДС, руб.</t>
  </si>
  <si>
    <t>1.</t>
  </si>
  <si>
    <t>т</t>
  </si>
  <si>
    <t xml:space="preserve">График вывоза </t>
  </si>
  <si>
    <t xml:space="preserve">№ лота </t>
  </si>
  <si>
    <t xml:space="preserve">Примечание:  Лот неделимый </t>
  </si>
  <si>
    <t>2.Проведение работ по подготовке к транспортировке, погрузо-разгрузочные работы и транспортировка Товара производится за счет Покупателя,</t>
  </si>
  <si>
    <t>4.Настоящим подтверждаю включение согласованных выше условий в договор и их соблюдение.</t>
  </si>
  <si>
    <t>5.Настоящее предложение не может быть отозвано и является безотзывной офертой.</t>
  </si>
  <si>
    <t>Отходы минеральных масел гидравлических, не содержащих галогены</t>
  </si>
  <si>
    <t>Отходы минеральных масел моторных</t>
  </si>
  <si>
    <t>Отходы минеральных масел трансмиссионных</t>
  </si>
  <si>
    <t>Отходы минеральных масел индустриальных</t>
  </si>
  <si>
    <t xml:space="preserve">в течении действия договора с момента подписания не реже 1 раза в квартал </t>
  </si>
  <si>
    <t>НЛ</t>
  </si>
  <si>
    <t xml:space="preserve"> ООО "РН-Транспорт" намеревается осуществить продажу НЛ в соответствии с прилагаемой Спецификацией №1</t>
  </si>
  <si>
    <t>1.Условия оплаты 100% предоплаты в течение 7-ми рабочих дней по заявке Продавца за каждую партию отработанного масла</t>
  </si>
  <si>
    <t>направляет настоящую оферту в ООО "РН-Транспорт"  с целью заключения договора купли-продажи НЛ (Реализация отходов минеральных масел)</t>
  </si>
  <si>
    <t>ЛОТ № б/н</t>
  </si>
  <si>
    <t>Филиал ООО "РН-Транспорт" в г. Отрадный</t>
  </si>
  <si>
    <t>Отходы минеральных масел компрессорных</t>
  </si>
  <si>
    <t>446301, Самарская область, г. Отрадный, пер. физкультурников, 2а</t>
  </si>
  <si>
    <t>446600, Самарская область, г. Нефтегорск, ул. Промышленности, д.25;</t>
  </si>
  <si>
    <t>444600, Самарская область, Волжский район с. Ровно-Владимировка ул. Шоссейная д.15</t>
  </si>
  <si>
    <t>446552, Самарская область, п. Суходол, ул. Гагарина - Михайловского, 31</t>
  </si>
  <si>
    <t>446450, Самарская область, г. Похвистнево, ул. Революционная, д.48</t>
  </si>
  <si>
    <t>3.Обязательства Покупателя по оплате считаются исполненными с момента поступления денежных средств на расчетный счет Филиала ООО "РН-Транспорт" в г. Отрадный</t>
  </si>
  <si>
    <t>Приложение №3</t>
  </si>
  <si>
    <t>Количество  на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</si>
</sst>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20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6"/>
      <color indexed="10"/>
      <name val="Times New Roman"/>
      <family val="1"/>
      <charset val="204"/>
    </font>
    <font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6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7" fillId="0" borderId="0"/>
    <xf numFmtId="0" fontId="18" fillId="0" borderId="0"/>
  </cellStyleXfs>
  <cellXfs count="73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3" fillId="0" borderId="0" xfId="0" applyFont="1" applyAlignment="1"/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2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4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1" fillId="0" borderId="0" xfId="0" applyFont="1" applyFill="1"/>
    <xf numFmtId="0" fontId="15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center" vertical="center"/>
    </xf>
    <xf numFmtId="4" fontId="15" fillId="3" borderId="1" xfId="0" applyNumberFormat="1" applyFont="1" applyFill="1" applyBorder="1" applyAlignment="1">
      <alignment horizontal="center" vertical="center"/>
    </xf>
    <xf numFmtId="4" fontId="16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" fontId="15" fillId="3" borderId="1" xfId="0" applyNumberFormat="1" applyFont="1" applyFill="1" applyBorder="1" applyAlignment="1">
      <alignment horizontal="left" vertical="center" wrapText="1"/>
    </xf>
    <xf numFmtId="164" fontId="1" fillId="0" borderId="0" xfId="0" applyNumberFormat="1" applyFont="1"/>
    <xf numFmtId="164" fontId="8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164" fontId="3" fillId="0" borderId="0" xfId="0" applyNumberFormat="1" applyFont="1" applyAlignment="1">
      <alignment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center" vertical="center"/>
    </xf>
    <xf numFmtId="4" fontId="15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0" fontId="2" fillId="0" borderId="0" xfId="0" applyFont="1" applyBorder="1"/>
    <xf numFmtId="164" fontId="2" fillId="0" borderId="0" xfId="0" applyNumberFormat="1" applyFont="1" applyBorder="1" applyAlignment="1">
      <alignment horizontal="center"/>
    </xf>
    <xf numFmtId="0" fontId="1" fillId="0" borderId="8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165" fontId="1" fillId="0" borderId="0" xfId="0" applyNumberFormat="1" applyFont="1" applyAlignment="1">
      <alignment horizontal="center" vertical="center"/>
    </xf>
    <xf numFmtId="3" fontId="14" fillId="2" borderId="2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6" fillId="3" borderId="3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1" fillId="0" borderId="0" xfId="0" applyFont="1" applyAlignment="1">
      <alignment horizontal="left" wrapText="1"/>
    </xf>
  </cellXfs>
  <cellStyles count="3">
    <cellStyle name="Обычный" xfId="0" builtinId="0"/>
    <cellStyle name="Обычный 3" xfId="2"/>
    <cellStyle name="Обычный 9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37</xdr:row>
      <xdr:rowOff>235401</xdr:rowOff>
    </xdr:to>
    <xdr:sp macro="" textlink="">
      <xdr:nvSpPr>
        <xdr:cNvPr id="2" name="Text Box 9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37</xdr:row>
      <xdr:rowOff>235401</xdr:rowOff>
    </xdr:to>
    <xdr:sp macro="" textlink="">
      <xdr:nvSpPr>
        <xdr:cNvPr id="3" name="Text Box 92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37</xdr:row>
      <xdr:rowOff>235401</xdr:rowOff>
    </xdr:to>
    <xdr:sp macro="" textlink="">
      <xdr:nvSpPr>
        <xdr:cNvPr id="4" name="Text Box 17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37</xdr:row>
      <xdr:rowOff>235401</xdr:rowOff>
    </xdr:to>
    <xdr:sp macro="" textlink="">
      <xdr:nvSpPr>
        <xdr:cNvPr id="5" name="Text Box 171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38</xdr:row>
      <xdr:rowOff>57150</xdr:rowOff>
    </xdr:to>
    <xdr:sp macro="" textlink="">
      <xdr:nvSpPr>
        <xdr:cNvPr id="6" name="Text Box 9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38</xdr:row>
      <xdr:rowOff>57150</xdr:rowOff>
    </xdr:to>
    <xdr:sp macro="" textlink="">
      <xdr:nvSpPr>
        <xdr:cNvPr id="7" name="Text Box 92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38</xdr:row>
      <xdr:rowOff>57150</xdr:rowOff>
    </xdr:to>
    <xdr:sp macro="" textlink="">
      <xdr:nvSpPr>
        <xdr:cNvPr id="8" name="Text Box 17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38</xdr:row>
      <xdr:rowOff>57150</xdr:rowOff>
    </xdr:to>
    <xdr:sp macro="" textlink="">
      <xdr:nvSpPr>
        <xdr:cNvPr id="9" name="Text Box 171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37</xdr:row>
      <xdr:rowOff>28573</xdr:rowOff>
    </xdr:to>
    <xdr:sp macro="" textlink="">
      <xdr:nvSpPr>
        <xdr:cNvPr id="10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37</xdr:row>
      <xdr:rowOff>28573</xdr:rowOff>
    </xdr:to>
    <xdr:sp macro="" textlink="">
      <xdr:nvSpPr>
        <xdr:cNvPr id="11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37</xdr:row>
      <xdr:rowOff>28573</xdr:rowOff>
    </xdr:to>
    <xdr:sp macro="" textlink="">
      <xdr:nvSpPr>
        <xdr:cNvPr id="12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37</xdr:row>
      <xdr:rowOff>28573</xdr:rowOff>
    </xdr:to>
    <xdr:sp macro="" textlink="">
      <xdr:nvSpPr>
        <xdr:cNvPr id="13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37</xdr:row>
      <xdr:rowOff>28573</xdr:rowOff>
    </xdr:to>
    <xdr:sp macro="" textlink="">
      <xdr:nvSpPr>
        <xdr:cNvPr id="14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37</xdr:row>
      <xdr:rowOff>28573</xdr:rowOff>
    </xdr:to>
    <xdr:sp macro="" textlink="">
      <xdr:nvSpPr>
        <xdr:cNvPr id="15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37</xdr:row>
      <xdr:rowOff>28573</xdr:rowOff>
    </xdr:to>
    <xdr:sp macro="" textlink="">
      <xdr:nvSpPr>
        <xdr:cNvPr id="16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37</xdr:row>
      <xdr:rowOff>28573</xdr:rowOff>
    </xdr:to>
    <xdr:sp macro="" textlink="">
      <xdr:nvSpPr>
        <xdr:cNvPr id="17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36</xdr:row>
      <xdr:rowOff>330654</xdr:rowOff>
    </xdr:to>
    <xdr:sp macro="" textlink="">
      <xdr:nvSpPr>
        <xdr:cNvPr id="18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36</xdr:row>
      <xdr:rowOff>330654</xdr:rowOff>
    </xdr:to>
    <xdr:sp macro="" textlink="">
      <xdr:nvSpPr>
        <xdr:cNvPr id="19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36</xdr:row>
      <xdr:rowOff>330654</xdr:rowOff>
    </xdr:to>
    <xdr:sp macro="" textlink="">
      <xdr:nvSpPr>
        <xdr:cNvPr id="20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36</xdr:row>
      <xdr:rowOff>330654</xdr:rowOff>
    </xdr:to>
    <xdr:sp macro="" textlink="">
      <xdr:nvSpPr>
        <xdr:cNvPr id="21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36</xdr:row>
      <xdr:rowOff>330654</xdr:rowOff>
    </xdr:to>
    <xdr:sp macro="" textlink="">
      <xdr:nvSpPr>
        <xdr:cNvPr id="22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36</xdr:row>
      <xdr:rowOff>330654</xdr:rowOff>
    </xdr:to>
    <xdr:sp macro="" textlink="">
      <xdr:nvSpPr>
        <xdr:cNvPr id="23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36</xdr:row>
      <xdr:rowOff>330654</xdr:rowOff>
    </xdr:to>
    <xdr:sp macro="" textlink="">
      <xdr:nvSpPr>
        <xdr:cNvPr id="24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36</xdr:row>
      <xdr:rowOff>330654</xdr:rowOff>
    </xdr:to>
    <xdr:sp macro="" textlink="">
      <xdr:nvSpPr>
        <xdr:cNvPr id="25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36</xdr:row>
      <xdr:rowOff>330654</xdr:rowOff>
    </xdr:to>
    <xdr:sp macro="" textlink="">
      <xdr:nvSpPr>
        <xdr:cNvPr id="26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36</xdr:row>
      <xdr:rowOff>330654</xdr:rowOff>
    </xdr:to>
    <xdr:sp macro="" textlink="">
      <xdr:nvSpPr>
        <xdr:cNvPr id="27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36</xdr:row>
      <xdr:rowOff>330654</xdr:rowOff>
    </xdr:to>
    <xdr:sp macro="" textlink="">
      <xdr:nvSpPr>
        <xdr:cNvPr id="28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36</xdr:row>
      <xdr:rowOff>330654</xdr:rowOff>
    </xdr:to>
    <xdr:sp macro="" textlink="">
      <xdr:nvSpPr>
        <xdr:cNvPr id="29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36</xdr:row>
      <xdr:rowOff>330654</xdr:rowOff>
    </xdr:to>
    <xdr:sp macro="" textlink="">
      <xdr:nvSpPr>
        <xdr:cNvPr id="30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36</xdr:row>
      <xdr:rowOff>330654</xdr:rowOff>
    </xdr:to>
    <xdr:sp macro="" textlink="">
      <xdr:nvSpPr>
        <xdr:cNvPr id="31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36</xdr:row>
      <xdr:rowOff>330654</xdr:rowOff>
    </xdr:to>
    <xdr:sp macro="" textlink="">
      <xdr:nvSpPr>
        <xdr:cNvPr id="32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36</xdr:row>
      <xdr:rowOff>330654</xdr:rowOff>
    </xdr:to>
    <xdr:sp macro="" textlink="">
      <xdr:nvSpPr>
        <xdr:cNvPr id="33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36</xdr:row>
      <xdr:rowOff>161925</xdr:rowOff>
    </xdr:to>
    <xdr:sp macro="" textlink="">
      <xdr:nvSpPr>
        <xdr:cNvPr id="34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36</xdr:row>
      <xdr:rowOff>161925</xdr:rowOff>
    </xdr:to>
    <xdr:sp macro="" textlink="">
      <xdr:nvSpPr>
        <xdr:cNvPr id="35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36</xdr:row>
      <xdr:rowOff>161925</xdr:rowOff>
    </xdr:to>
    <xdr:sp macro="" textlink="">
      <xdr:nvSpPr>
        <xdr:cNvPr id="36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36</xdr:row>
      <xdr:rowOff>161925</xdr:rowOff>
    </xdr:to>
    <xdr:sp macro="" textlink="">
      <xdr:nvSpPr>
        <xdr:cNvPr id="37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36</xdr:row>
      <xdr:rowOff>161925</xdr:rowOff>
    </xdr:to>
    <xdr:sp macro="" textlink="">
      <xdr:nvSpPr>
        <xdr:cNvPr id="38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36</xdr:row>
      <xdr:rowOff>161925</xdr:rowOff>
    </xdr:to>
    <xdr:sp macro="" textlink="">
      <xdr:nvSpPr>
        <xdr:cNvPr id="39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36</xdr:row>
      <xdr:rowOff>161925</xdr:rowOff>
    </xdr:to>
    <xdr:sp macro="" textlink="">
      <xdr:nvSpPr>
        <xdr:cNvPr id="40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36</xdr:row>
      <xdr:rowOff>161925</xdr:rowOff>
    </xdr:to>
    <xdr:sp macro="" textlink="">
      <xdr:nvSpPr>
        <xdr:cNvPr id="41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37</xdr:row>
      <xdr:rowOff>225876</xdr:rowOff>
    </xdr:to>
    <xdr:sp macro="" textlink="">
      <xdr:nvSpPr>
        <xdr:cNvPr id="42" name="Text Box 9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37</xdr:row>
      <xdr:rowOff>225876</xdr:rowOff>
    </xdr:to>
    <xdr:sp macro="" textlink="">
      <xdr:nvSpPr>
        <xdr:cNvPr id="43" name="Text Box 92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37</xdr:row>
      <xdr:rowOff>225876</xdr:rowOff>
    </xdr:to>
    <xdr:sp macro="" textlink="">
      <xdr:nvSpPr>
        <xdr:cNvPr id="44" name="Text Box 17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37</xdr:row>
      <xdr:rowOff>225876</xdr:rowOff>
    </xdr:to>
    <xdr:sp macro="" textlink="">
      <xdr:nvSpPr>
        <xdr:cNvPr id="45" name="Text Box 171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38</xdr:row>
      <xdr:rowOff>47625</xdr:rowOff>
    </xdr:to>
    <xdr:sp macro="" textlink="">
      <xdr:nvSpPr>
        <xdr:cNvPr id="46" name="Text Box 9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38</xdr:row>
      <xdr:rowOff>47625</xdr:rowOff>
    </xdr:to>
    <xdr:sp macro="" textlink="">
      <xdr:nvSpPr>
        <xdr:cNvPr id="47" name="Text Box 92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38</xdr:row>
      <xdr:rowOff>47625</xdr:rowOff>
    </xdr:to>
    <xdr:sp macro="" textlink="">
      <xdr:nvSpPr>
        <xdr:cNvPr id="48" name="Text Box 17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104775</xdr:colOff>
      <xdr:row>38</xdr:row>
      <xdr:rowOff>47625</xdr:rowOff>
    </xdr:to>
    <xdr:sp macro="" textlink="">
      <xdr:nvSpPr>
        <xdr:cNvPr id="49" name="Text Box 171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3292929</xdr:colOff>
      <xdr:row>34</xdr:row>
      <xdr:rowOff>326571</xdr:rowOff>
    </xdr:from>
    <xdr:to>
      <xdr:col>5</xdr:col>
      <xdr:colOff>36739</xdr:colOff>
      <xdr:row>37</xdr:row>
      <xdr:rowOff>9522</xdr:rowOff>
    </xdr:to>
    <xdr:sp macro="" textlink="">
      <xdr:nvSpPr>
        <xdr:cNvPr id="50" name="Text Box 90"/>
        <xdr:cNvSpPr txBox="1">
          <a:spLocks noChangeArrowheads="1"/>
        </xdr:cNvSpPr>
      </xdr:nvSpPr>
      <xdr:spPr bwMode="auto">
        <a:xfrm>
          <a:off x="9130393" y="93358607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35</xdr:row>
      <xdr:rowOff>0</xdr:rowOff>
    </xdr:from>
    <xdr:to>
      <xdr:col>5</xdr:col>
      <xdr:colOff>104775</xdr:colOff>
      <xdr:row>37</xdr:row>
      <xdr:rowOff>23131</xdr:rowOff>
    </xdr:to>
    <xdr:sp macro="" textlink="">
      <xdr:nvSpPr>
        <xdr:cNvPr id="51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35</xdr:row>
      <xdr:rowOff>0</xdr:rowOff>
    </xdr:from>
    <xdr:to>
      <xdr:col>5</xdr:col>
      <xdr:colOff>104775</xdr:colOff>
      <xdr:row>37</xdr:row>
      <xdr:rowOff>23131</xdr:rowOff>
    </xdr:to>
    <xdr:sp macro="" textlink="">
      <xdr:nvSpPr>
        <xdr:cNvPr id="52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35</xdr:row>
      <xdr:rowOff>0</xdr:rowOff>
    </xdr:from>
    <xdr:to>
      <xdr:col>5</xdr:col>
      <xdr:colOff>104775</xdr:colOff>
      <xdr:row>37</xdr:row>
      <xdr:rowOff>23131</xdr:rowOff>
    </xdr:to>
    <xdr:sp macro="" textlink="">
      <xdr:nvSpPr>
        <xdr:cNvPr id="53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35</xdr:row>
      <xdr:rowOff>0</xdr:rowOff>
    </xdr:from>
    <xdr:to>
      <xdr:col>5</xdr:col>
      <xdr:colOff>104775</xdr:colOff>
      <xdr:row>37</xdr:row>
      <xdr:rowOff>23131</xdr:rowOff>
    </xdr:to>
    <xdr:sp macro="" textlink="">
      <xdr:nvSpPr>
        <xdr:cNvPr id="54" name="Text Box 9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35</xdr:row>
      <xdr:rowOff>0</xdr:rowOff>
    </xdr:from>
    <xdr:to>
      <xdr:col>5</xdr:col>
      <xdr:colOff>104775</xdr:colOff>
      <xdr:row>37</xdr:row>
      <xdr:rowOff>23131</xdr:rowOff>
    </xdr:to>
    <xdr:sp macro="" textlink="">
      <xdr:nvSpPr>
        <xdr:cNvPr id="55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35</xdr:row>
      <xdr:rowOff>0</xdr:rowOff>
    </xdr:from>
    <xdr:to>
      <xdr:col>5</xdr:col>
      <xdr:colOff>104775</xdr:colOff>
      <xdr:row>37</xdr:row>
      <xdr:rowOff>23131</xdr:rowOff>
    </xdr:to>
    <xdr:sp macro="" textlink="">
      <xdr:nvSpPr>
        <xdr:cNvPr id="56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35</xdr:row>
      <xdr:rowOff>0</xdr:rowOff>
    </xdr:from>
    <xdr:to>
      <xdr:col>5</xdr:col>
      <xdr:colOff>104775</xdr:colOff>
      <xdr:row>37</xdr:row>
      <xdr:rowOff>23131</xdr:rowOff>
    </xdr:to>
    <xdr:sp macro="" textlink="">
      <xdr:nvSpPr>
        <xdr:cNvPr id="57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34</xdr:row>
      <xdr:rowOff>0</xdr:rowOff>
    </xdr:from>
    <xdr:to>
      <xdr:col>5</xdr:col>
      <xdr:colOff>104775</xdr:colOff>
      <xdr:row>34</xdr:row>
      <xdr:rowOff>247650</xdr:rowOff>
    </xdr:to>
    <xdr:sp macro="" textlink="">
      <xdr:nvSpPr>
        <xdr:cNvPr id="58" name="Text Box 9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34</xdr:row>
      <xdr:rowOff>0</xdr:rowOff>
    </xdr:from>
    <xdr:to>
      <xdr:col>5</xdr:col>
      <xdr:colOff>104775</xdr:colOff>
      <xdr:row>34</xdr:row>
      <xdr:rowOff>247650</xdr:rowOff>
    </xdr:to>
    <xdr:sp macro="" textlink="">
      <xdr:nvSpPr>
        <xdr:cNvPr id="59" name="Text Box 92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34</xdr:row>
      <xdr:rowOff>0</xdr:rowOff>
    </xdr:from>
    <xdr:to>
      <xdr:col>5</xdr:col>
      <xdr:colOff>104775</xdr:colOff>
      <xdr:row>34</xdr:row>
      <xdr:rowOff>247650</xdr:rowOff>
    </xdr:to>
    <xdr:sp macro="" textlink="">
      <xdr:nvSpPr>
        <xdr:cNvPr id="60" name="Text Box 17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34</xdr:row>
      <xdr:rowOff>0</xdr:rowOff>
    </xdr:from>
    <xdr:to>
      <xdr:col>5</xdr:col>
      <xdr:colOff>104775</xdr:colOff>
      <xdr:row>34</xdr:row>
      <xdr:rowOff>247650</xdr:rowOff>
    </xdr:to>
    <xdr:sp macro="" textlink="">
      <xdr:nvSpPr>
        <xdr:cNvPr id="61" name="Text Box 171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34</xdr:row>
      <xdr:rowOff>0</xdr:rowOff>
    </xdr:from>
    <xdr:to>
      <xdr:col>5</xdr:col>
      <xdr:colOff>104775</xdr:colOff>
      <xdr:row>35</xdr:row>
      <xdr:rowOff>284388</xdr:rowOff>
    </xdr:to>
    <xdr:sp macro="" textlink="">
      <xdr:nvSpPr>
        <xdr:cNvPr id="62" name="Text Box 9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34</xdr:row>
      <xdr:rowOff>0</xdr:rowOff>
    </xdr:from>
    <xdr:to>
      <xdr:col>5</xdr:col>
      <xdr:colOff>104775</xdr:colOff>
      <xdr:row>35</xdr:row>
      <xdr:rowOff>284388</xdr:rowOff>
    </xdr:to>
    <xdr:sp macro="" textlink="">
      <xdr:nvSpPr>
        <xdr:cNvPr id="63" name="Text Box 92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34</xdr:row>
      <xdr:rowOff>0</xdr:rowOff>
    </xdr:from>
    <xdr:to>
      <xdr:col>5</xdr:col>
      <xdr:colOff>104775</xdr:colOff>
      <xdr:row>35</xdr:row>
      <xdr:rowOff>284388</xdr:rowOff>
    </xdr:to>
    <xdr:sp macro="" textlink="">
      <xdr:nvSpPr>
        <xdr:cNvPr id="64" name="Text Box 17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34</xdr:row>
      <xdr:rowOff>0</xdr:rowOff>
    </xdr:from>
    <xdr:to>
      <xdr:col>5</xdr:col>
      <xdr:colOff>104775</xdr:colOff>
      <xdr:row>35</xdr:row>
      <xdr:rowOff>284388</xdr:rowOff>
    </xdr:to>
    <xdr:sp macro="" textlink="">
      <xdr:nvSpPr>
        <xdr:cNvPr id="65" name="Text Box 171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abSelected="1" view="pageBreakPreview" topLeftCell="A24" zoomScale="70" zoomScaleNormal="100" zoomScaleSheetLayoutView="70" workbookViewId="0">
      <selection activeCell="J12" sqref="J12"/>
    </sheetView>
  </sheetViews>
  <sheetFormatPr defaultRowHeight="15.75" x14ac:dyDescent="0.25"/>
  <cols>
    <col min="1" max="1" width="6.42578125" style="1" customWidth="1"/>
    <col min="2" max="2" width="9.5703125" style="1" customWidth="1"/>
    <col min="3" max="3" width="22.85546875" style="1" customWidth="1"/>
    <col min="4" max="4" width="37.42578125" style="1" customWidth="1"/>
    <col min="5" max="5" width="50.42578125" style="1" customWidth="1"/>
    <col min="6" max="6" width="8.28515625" style="1" customWidth="1"/>
    <col min="7" max="7" width="20.42578125" style="42" customWidth="1"/>
    <col min="8" max="8" width="30.7109375" style="1" customWidth="1"/>
    <col min="9" max="9" width="31" style="1" customWidth="1"/>
    <col min="10" max="10" width="25.7109375" style="1" customWidth="1"/>
    <col min="11" max="11" width="26.7109375" style="1" customWidth="1"/>
    <col min="12" max="12" width="11.85546875" style="1" customWidth="1"/>
    <col min="13" max="16384" width="9.140625" style="1"/>
  </cols>
  <sheetData>
    <row r="1" spans="1:15" x14ac:dyDescent="0.25">
      <c r="A1" s="12"/>
      <c r="J1" s="69" t="s">
        <v>45</v>
      </c>
      <c r="K1" s="69"/>
    </row>
    <row r="2" spans="1:15" s="18" customFormat="1" ht="26.25" x14ac:dyDescent="0.25">
      <c r="A2" s="13"/>
      <c r="B2" s="14" t="s">
        <v>8</v>
      </c>
      <c r="C2" s="14"/>
      <c r="D2" s="15"/>
      <c r="E2" s="15"/>
      <c r="G2" s="43"/>
      <c r="I2" s="16" t="s">
        <v>9</v>
      </c>
      <c r="J2" s="16"/>
      <c r="K2" s="16"/>
      <c r="L2" s="17"/>
      <c r="M2" s="13"/>
      <c r="N2" s="13"/>
      <c r="O2" s="13"/>
    </row>
    <row r="3" spans="1:15" s="18" customFormat="1" ht="26.25" x14ac:dyDescent="0.35">
      <c r="A3" s="13"/>
      <c r="B3" s="70" t="s">
        <v>10</v>
      </c>
      <c r="C3" s="70"/>
      <c r="D3" s="70"/>
      <c r="E3" s="70"/>
      <c r="F3" s="70"/>
      <c r="G3" s="70"/>
      <c r="H3" s="70"/>
      <c r="I3" s="70"/>
      <c r="J3" s="38"/>
      <c r="K3" s="16"/>
      <c r="L3" s="17"/>
      <c r="M3" s="13"/>
      <c r="N3" s="13"/>
      <c r="O3" s="13"/>
    </row>
    <row r="4" spans="1:15" s="18" customFormat="1" ht="26.25" x14ac:dyDescent="0.25">
      <c r="A4" s="13"/>
      <c r="B4" s="15"/>
      <c r="C4" s="15"/>
      <c r="D4" s="19" t="s">
        <v>11</v>
      </c>
      <c r="E4" s="15"/>
      <c r="F4" s="15"/>
      <c r="G4" s="44"/>
      <c r="H4" s="15"/>
      <c r="I4" s="16"/>
      <c r="J4" s="16"/>
      <c r="K4" s="16"/>
      <c r="L4" s="17"/>
      <c r="M4" s="13"/>
      <c r="N4" s="13"/>
      <c r="O4" s="13"/>
    </row>
    <row r="5" spans="1:15" s="15" customFormat="1" ht="40.5" customHeight="1" x14ac:dyDescent="0.25">
      <c r="A5" s="20"/>
      <c r="B5" s="68" t="s">
        <v>35</v>
      </c>
      <c r="C5" s="68"/>
      <c r="D5" s="68"/>
      <c r="E5" s="68"/>
      <c r="F5" s="68"/>
      <c r="G5" s="68"/>
      <c r="H5" s="68"/>
      <c r="I5" s="68"/>
      <c r="J5" s="68"/>
      <c r="K5" s="68"/>
      <c r="L5" s="21"/>
      <c r="M5" s="20"/>
      <c r="N5" s="20"/>
      <c r="O5" s="20"/>
    </row>
    <row r="6" spans="1:15" s="22" customFormat="1" x14ac:dyDescent="0.25">
      <c r="G6" s="45"/>
    </row>
    <row r="7" spans="1:15" s="22" customFormat="1" ht="22.5" x14ac:dyDescent="0.3">
      <c r="A7" s="71" t="s">
        <v>36</v>
      </c>
      <c r="B7" s="71"/>
      <c r="C7" s="71"/>
      <c r="D7" s="71"/>
      <c r="E7" s="71"/>
      <c r="F7" s="71"/>
      <c r="G7" s="71"/>
      <c r="H7" s="71"/>
      <c r="I7" s="71"/>
    </row>
    <row r="8" spans="1:15" s="22" customFormat="1" ht="14.25" customHeight="1" x14ac:dyDescent="0.3">
      <c r="A8" s="39"/>
      <c r="B8" s="39"/>
      <c r="C8" s="39"/>
      <c r="D8" s="39"/>
      <c r="E8" s="39"/>
      <c r="F8" s="39"/>
      <c r="G8" s="46"/>
      <c r="H8" s="40"/>
      <c r="I8" s="39"/>
    </row>
    <row r="9" spans="1:15" s="24" customFormat="1" ht="24.75" customHeight="1" x14ac:dyDescent="0.3">
      <c r="A9" s="4" t="s">
        <v>19</v>
      </c>
      <c r="B9" s="6" t="s">
        <v>33</v>
      </c>
      <c r="C9" s="6"/>
      <c r="D9" s="6"/>
      <c r="E9" s="6"/>
      <c r="F9" s="6"/>
      <c r="G9" s="47"/>
      <c r="H9" s="6"/>
      <c r="I9" s="6"/>
      <c r="J9" s="72"/>
      <c r="K9" s="72"/>
    </row>
    <row r="10" spans="1:15" s="3" customFormat="1" ht="93" customHeight="1" x14ac:dyDescent="0.25">
      <c r="A10" s="29" t="s">
        <v>22</v>
      </c>
      <c r="B10" s="29" t="s">
        <v>12</v>
      </c>
      <c r="C10" s="29" t="s">
        <v>15</v>
      </c>
      <c r="D10" s="29" t="s">
        <v>0</v>
      </c>
      <c r="E10" s="29" t="s">
        <v>16</v>
      </c>
      <c r="F10" s="29" t="s">
        <v>14</v>
      </c>
      <c r="G10" s="48" t="s">
        <v>46</v>
      </c>
      <c r="H10" s="29" t="s">
        <v>21</v>
      </c>
      <c r="I10" s="30" t="s">
        <v>17</v>
      </c>
      <c r="J10" s="30" t="s">
        <v>18</v>
      </c>
      <c r="K10" s="30" t="s">
        <v>13</v>
      </c>
    </row>
    <row r="11" spans="1:15" s="28" customFormat="1" ht="14.25" customHeight="1" thickBot="1" x14ac:dyDescent="0.25">
      <c r="A11" s="31">
        <v>1</v>
      </c>
      <c r="B11" s="31">
        <v>2</v>
      </c>
      <c r="C11" s="31">
        <v>3</v>
      </c>
      <c r="D11" s="31">
        <v>4</v>
      </c>
      <c r="E11" s="31">
        <v>5</v>
      </c>
      <c r="F11" s="31">
        <v>6</v>
      </c>
      <c r="G11" s="58">
        <v>7</v>
      </c>
      <c r="H11" s="31">
        <v>9</v>
      </c>
      <c r="I11" s="31">
        <v>10</v>
      </c>
      <c r="J11" s="31">
        <v>11</v>
      </c>
      <c r="K11" s="31">
        <v>12</v>
      </c>
    </row>
    <row r="12" spans="1:15" s="28" customFormat="1" ht="47.25" customHeight="1" x14ac:dyDescent="0.2">
      <c r="A12" s="66">
        <v>1</v>
      </c>
      <c r="B12" s="34" t="s">
        <v>32</v>
      </c>
      <c r="C12" s="34" t="s">
        <v>37</v>
      </c>
      <c r="D12" s="54" t="s">
        <v>28</v>
      </c>
      <c r="E12" s="61" t="s">
        <v>39</v>
      </c>
      <c r="F12" s="35" t="s">
        <v>20</v>
      </c>
      <c r="G12" s="59">
        <v>13.178000000000001</v>
      </c>
      <c r="H12" s="41" t="s">
        <v>31</v>
      </c>
      <c r="I12" s="36"/>
      <c r="J12" s="36">
        <f>I12*G12</f>
        <v>0</v>
      </c>
      <c r="K12" s="50">
        <f>J12*1.2</f>
        <v>0</v>
      </c>
      <c r="L12" s="57"/>
      <c r="N12" s="23"/>
    </row>
    <row r="13" spans="1:15" s="28" customFormat="1" ht="94.5" customHeight="1" x14ac:dyDescent="0.2">
      <c r="A13" s="67"/>
      <c r="B13" s="34" t="s">
        <v>32</v>
      </c>
      <c r="C13" s="34" t="s">
        <v>37</v>
      </c>
      <c r="D13" s="55" t="s">
        <v>29</v>
      </c>
      <c r="E13" s="61"/>
      <c r="F13" s="35" t="s">
        <v>20</v>
      </c>
      <c r="G13" s="59">
        <v>2.944</v>
      </c>
      <c r="H13" s="41" t="s">
        <v>31</v>
      </c>
      <c r="I13" s="36"/>
      <c r="J13" s="36">
        <f t="shared" ref="J13:J30" si="0">I13*G13</f>
        <v>0</v>
      </c>
      <c r="K13" s="50">
        <f t="shared" ref="K13:K30" si="1">J13*1.2</f>
        <v>0</v>
      </c>
      <c r="L13" s="57"/>
      <c r="N13" s="23"/>
    </row>
    <row r="14" spans="1:15" s="28" customFormat="1" ht="47.25" x14ac:dyDescent="0.2">
      <c r="A14" s="67"/>
      <c r="B14" s="34" t="s">
        <v>32</v>
      </c>
      <c r="C14" s="34" t="s">
        <v>37</v>
      </c>
      <c r="D14" s="55" t="s">
        <v>27</v>
      </c>
      <c r="E14" s="61"/>
      <c r="F14" s="35" t="s">
        <v>20</v>
      </c>
      <c r="G14" s="59">
        <v>1.56</v>
      </c>
      <c r="H14" s="41" t="s">
        <v>31</v>
      </c>
      <c r="I14" s="36"/>
      <c r="J14" s="36">
        <f t="shared" si="0"/>
        <v>0</v>
      </c>
      <c r="K14" s="50">
        <f t="shared" si="1"/>
        <v>0</v>
      </c>
      <c r="L14" s="57"/>
      <c r="N14" s="23"/>
    </row>
    <row r="15" spans="1:15" s="28" customFormat="1" ht="48" thickBot="1" x14ac:dyDescent="0.25">
      <c r="A15" s="67"/>
      <c r="B15" s="34" t="s">
        <v>32</v>
      </c>
      <c r="C15" s="34" t="s">
        <v>37</v>
      </c>
      <c r="D15" s="55" t="s">
        <v>30</v>
      </c>
      <c r="E15" s="61"/>
      <c r="F15" s="35" t="s">
        <v>20</v>
      </c>
      <c r="G15" s="59">
        <v>0.08</v>
      </c>
      <c r="H15" s="41" t="s">
        <v>31</v>
      </c>
      <c r="I15" s="36"/>
      <c r="J15" s="36">
        <f t="shared" si="0"/>
        <v>0</v>
      </c>
      <c r="K15" s="50">
        <f t="shared" si="1"/>
        <v>0</v>
      </c>
      <c r="L15" s="57"/>
      <c r="N15" s="23"/>
    </row>
    <row r="16" spans="1:15" s="28" customFormat="1" ht="47.25" customHeight="1" x14ac:dyDescent="0.2">
      <c r="A16" s="67"/>
      <c r="B16" s="34" t="s">
        <v>32</v>
      </c>
      <c r="C16" s="34" t="s">
        <v>37</v>
      </c>
      <c r="D16" s="54" t="s">
        <v>28</v>
      </c>
      <c r="E16" s="61" t="s">
        <v>40</v>
      </c>
      <c r="F16" s="35" t="s">
        <v>20</v>
      </c>
      <c r="G16" s="59">
        <v>36.055999999999997</v>
      </c>
      <c r="H16" s="41" t="s">
        <v>31</v>
      </c>
      <c r="I16" s="36"/>
      <c r="J16" s="36">
        <f t="shared" si="0"/>
        <v>0</v>
      </c>
      <c r="K16" s="50">
        <f t="shared" si="1"/>
        <v>0</v>
      </c>
      <c r="L16" s="57"/>
      <c r="N16" s="23"/>
    </row>
    <row r="17" spans="1:14" s="28" customFormat="1" ht="94.5" customHeight="1" x14ac:dyDescent="0.2">
      <c r="A17" s="67"/>
      <c r="B17" s="34" t="s">
        <v>32</v>
      </c>
      <c r="C17" s="34" t="s">
        <v>37</v>
      </c>
      <c r="D17" s="55" t="s">
        <v>29</v>
      </c>
      <c r="E17" s="61"/>
      <c r="F17" s="35" t="s">
        <v>20</v>
      </c>
      <c r="G17" s="59">
        <v>6.72</v>
      </c>
      <c r="H17" s="41" t="s">
        <v>31</v>
      </c>
      <c r="I17" s="36"/>
      <c r="J17" s="36">
        <f t="shared" si="0"/>
        <v>0</v>
      </c>
      <c r="K17" s="50">
        <f t="shared" si="1"/>
        <v>0</v>
      </c>
      <c r="L17" s="57"/>
      <c r="N17" s="23"/>
    </row>
    <row r="18" spans="1:14" s="28" customFormat="1" ht="47.25" x14ac:dyDescent="0.2">
      <c r="A18" s="67"/>
      <c r="B18" s="34" t="s">
        <v>32</v>
      </c>
      <c r="C18" s="34" t="s">
        <v>37</v>
      </c>
      <c r="D18" s="55" t="s">
        <v>27</v>
      </c>
      <c r="E18" s="61"/>
      <c r="F18" s="35" t="s">
        <v>20</v>
      </c>
      <c r="G18" s="59">
        <v>0.624</v>
      </c>
      <c r="H18" s="41" t="s">
        <v>31</v>
      </c>
      <c r="I18" s="36"/>
      <c r="J18" s="36">
        <f t="shared" si="0"/>
        <v>0</v>
      </c>
      <c r="K18" s="50">
        <f t="shared" si="1"/>
        <v>0</v>
      </c>
      <c r="L18" s="57"/>
      <c r="N18" s="23"/>
    </row>
    <row r="19" spans="1:14" s="28" customFormat="1" ht="49.5" customHeight="1" x14ac:dyDescent="0.2">
      <c r="A19" s="67"/>
      <c r="B19" s="34" t="s">
        <v>32</v>
      </c>
      <c r="C19" s="34" t="s">
        <v>37</v>
      </c>
      <c r="D19" s="55" t="s">
        <v>30</v>
      </c>
      <c r="E19" s="61"/>
      <c r="F19" s="35" t="s">
        <v>20</v>
      </c>
      <c r="G19" s="59">
        <v>0.126</v>
      </c>
      <c r="H19" s="41" t="s">
        <v>31</v>
      </c>
      <c r="I19" s="36"/>
      <c r="J19" s="36">
        <f t="shared" si="0"/>
        <v>0</v>
      </c>
      <c r="K19" s="50">
        <f t="shared" si="1"/>
        <v>0</v>
      </c>
      <c r="L19" s="57"/>
      <c r="N19" s="23"/>
    </row>
    <row r="20" spans="1:14" s="28" customFormat="1" ht="48" thickBot="1" x14ac:dyDescent="0.25">
      <c r="A20" s="67"/>
      <c r="B20" s="34" t="s">
        <v>32</v>
      </c>
      <c r="C20" s="34" t="s">
        <v>37</v>
      </c>
      <c r="D20" s="56" t="s">
        <v>38</v>
      </c>
      <c r="E20" s="61"/>
      <c r="F20" s="35" t="s">
        <v>20</v>
      </c>
      <c r="G20" s="59">
        <v>0.01</v>
      </c>
      <c r="H20" s="41" t="s">
        <v>31</v>
      </c>
      <c r="I20" s="36"/>
      <c r="J20" s="36">
        <f t="shared" si="0"/>
        <v>0</v>
      </c>
      <c r="K20" s="50">
        <f t="shared" si="1"/>
        <v>0</v>
      </c>
      <c r="L20" s="57"/>
      <c r="N20" s="23"/>
    </row>
    <row r="21" spans="1:14" s="28" customFormat="1" ht="94.5" customHeight="1" x14ac:dyDescent="0.2">
      <c r="A21" s="67"/>
      <c r="B21" s="34" t="s">
        <v>32</v>
      </c>
      <c r="C21" s="34" t="s">
        <v>37</v>
      </c>
      <c r="D21" s="55" t="s">
        <v>28</v>
      </c>
      <c r="E21" s="61" t="s">
        <v>41</v>
      </c>
      <c r="F21" s="35" t="s">
        <v>20</v>
      </c>
      <c r="G21" s="59">
        <v>5.24</v>
      </c>
      <c r="H21" s="41" t="s">
        <v>31</v>
      </c>
      <c r="I21" s="36"/>
      <c r="J21" s="36">
        <f t="shared" si="0"/>
        <v>0</v>
      </c>
      <c r="K21" s="50">
        <f t="shared" si="1"/>
        <v>0</v>
      </c>
      <c r="L21" s="57"/>
      <c r="N21" s="23"/>
    </row>
    <row r="22" spans="1:14" s="28" customFormat="1" ht="47.25" x14ac:dyDescent="0.2">
      <c r="A22" s="67"/>
      <c r="B22" s="34" t="s">
        <v>32</v>
      </c>
      <c r="C22" s="34" t="s">
        <v>37</v>
      </c>
      <c r="D22" s="55" t="s">
        <v>29</v>
      </c>
      <c r="E22" s="61"/>
      <c r="F22" s="35" t="s">
        <v>20</v>
      </c>
      <c r="G22" s="59">
        <v>1.248</v>
      </c>
      <c r="H22" s="41" t="s">
        <v>31</v>
      </c>
      <c r="I22" s="36"/>
      <c r="J22" s="36">
        <f t="shared" si="0"/>
        <v>0</v>
      </c>
      <c r="K22" s="50">
        <f t="shared" si="1"/>
        <v>0</v>
      </c>
      <c r="L22" s="57"/>
      <c r="N22" s="23"/>
    </row>
    <row r="23" spans="1:14" s="28" customFormat="1" ht="47.25" x14ac:dyDescent="0.2">
      <c r="A23" s="67"/>
      <c r="B23" s="34" t="s">
        <v>32</v>
      </c>
      <c r="C23" s="34" t="s">
        <v>37</v>
      </c>
      <c r="D23" s="55" t="s">
        <v>27</v>
      </c>
      <c r="E23" s="61"/>
      <c r="F23" s="35" t="s">
        <v>20</v>
      </c>
      <c r="G23" s="59">
        <v>0.312</v>
      </c>
      <c r="H23" s="41" t="s">
        <v>31</v>
      </c>
      <c r="I23" s="36"/>
      <c r="J23" s="36">
        <f t="shared" si="0"/>
        <v>0</v>
      </c>
      <c r="K23" s="50">
        <f t="shared" si="1"/>
        <v>0</v>
      </c>
      <c r="L23" s="57"/>
      <c r="N23" s="23"/>
    </row>
    <row r="24" spans="1:14" s="28" customFormat="1" ht="48" thickBot="1" x14ac:dyDescent="0.25">
      <c r="A24" s="67"/>
      <c r="B24" s="34" t="s">
        <v>32</v>
      </c>
      <c r="C24" s="34" t="s">
        <v>37</v>
      </c>
      <c r="D24" s="56" t="s">
        <v>30</v>
      </c>
      <c r="E24" s="61"/>
      <c r="F24" s="35" t="s">
        <v>20</v>
      </c>
      <c r="G24" s="59">
        <v>9.2999999999999999E-2</v>
      </c>
      <c r="H24" s="41" t="s">
        <v>31</v>
      </c>
      <c r="I24" s="36"/>
      <c r="J24" s="36">
        <f t="shared" si="0"/>
        <v>0</v>
      </c>
      <c r="K24" s="50">
        <f t="shared" si="1"/>
        <v>0</v>
      </c>
      <c r="L24" s="57"/>
      <c r="N24" s="23"/>
    </row>
    <row r="25" spans="1:14" s="28" customFormat="1" ht="47.25" x14ac:dyDescent="0.2">
      <c r="A25" s="67"/>
      <c r="B25" s="34" t="s">
        <v>32</v>
      </c>
      <c r="C25" s="34" t="s">
        <v>37</v>
      </c>
      <c r="D25" s="54" t="s">
        <v>38</v>
      </c>
      <c r="E25" s="61"/>
      <c r="F25" s="35" t="s">
        <v>20</v>
      </c>
      <c r="G25" s="59">
        <v>8.0000000000000002E-3</v>
      </c>
      <c r="H25" s="41" t="s">
        <v>31</v>
      </c>
      <c r="I25" s="36"/>
      <c r="J25" s="36">
        <f t="shared" si="0"/>
        <v>0</v>
      </c>
      <c r="K25" s="50">
        <f t="shared" si="1"/>
        <v>0</v>
      </c>
      <c r="L25" s="57"/>
      <c r="N25" s="23"/>
    </row>
    <row r="26" spans="1:14" s="28" customFormat="1" ht="94.5" customHeight="1" x14ac:dyDescent="0.2">
      <c r="A26" s="67"/>
      <c r="B26" s="34" t="s">
        <v>32</v>
      </c>
      <c r="C26" s="34" t="s">
        <v>37</v>
      </c>
      <c r="D26" s="55" t="s">
        <v>28</v>
      </c>
      <c r="E26" s="61" t="s">
        <v>42</v>
      </c>
      <c r="F26" s="35" t="s">
        <v>20</v>
      </c>
      <c r="G26" s="59">
        <v>12.897</v>
      </c>
      <c r="H26" s="41" t="s">
        <v>31</v>
      </c>
      <c r="I26" s="36"/>
      <c r="J26" s="36">
        <f t="shared" si="0"/>
        <v>0</v>
      </c>
      <c r="K26" s="50">
        <f t="shared" si="1"/>
        <v>0</v>
      </c>
      <c r="L26" s="57"/>
      <c r="N26" s="23"/>
    </row>
    <row r="27" spans="1:14" s="28" customFormat="1" ht="47.25" x14ac:dyDescent="0.2">
      <c r="A27" s="67"/>
      <c r="B27" s="34" t="s">
        <v>32</v>
      </c>
      <c r="C27" s="34" t="s">
        <v>37</v>
      </c>
      <c r="D27" s="55" t="s">
        <v>29</v>
      </c>
      <c r="E27" s="61"/>
      <c r="F27" s="35" t="s">
        <v>20</v>
      </c>
      <c r="G27" s="59">
        <v>3.48</v>
      </c>
      <c r="H27" s="41" t="s">
        <v>31</v>
      </c>
      <c r="I27" s="36"/>
      <c r="J27" s="36">
        <f t="shared" si="0"/>
        <v>0</v>
      </c>
      <c r="K27" s="50">
        <f t="shared" si="1"/>
        <v>0</v>
      </c>
      <c r="L27" s="57"/>
      <c r="N27" s="23"/>
    </row>
    <row r="28" spans="1:14" s="28" customFormat="1" ht="48" thickBot="1" x14ac:dyDescent="0.25">
      <c r="A28" s="67"/>
      <c r="B28" s="34" t="s">
        <v>32</v>
      </c>
      <c r="C28" s="34" t="s">
        <v>37</v>
      </c>
      <c r="D28" s="55" t="s">
        <v>27</v>
      </c>
      <c r="E28" s="61"/>
      <c r="F28" s="35" t="s">
        <v>20</v>
      </c>
      <c r="G28" s="59">
        <v>0.624</v>
      </c>
      <c r="H28" s="41" t="s">
        <v>31</v>
      </c>
      <c r="I28" s="36"/>
      <c r="J28" s="36">
        <f t="shared" si="0"/>
        <v>0</v>
      </c>
      <c r="K28" s="50">
        <f t="shared" si="1"/>
        <v>0</v>
      </c>
      <c r="L28" s="57"/>
      <c r="N28" s="23"/>
    </row>
    <row r="29" spans="1:14" s="23" customFormat="1" ht="54" customHeight="1" x14ac:dyDescent="0.25">
      <c r="A29" s="67"/>
      <c r="B29" s="34" t="s">
        <v>32</v>
      </c>
      <c r="C29" s="34" t="s">
        <v>37</v>
      </c>
      <c r="D29" s="54" t="s">
        <v>28</v>
      </c>
      <c r="E29" s="61" t="s">
        <v>43</v>
      </c>
      <c r="F29" s="35" t="s">
        <v>20</v>
      </c>
      <c r="G29" s="59">
        <v>4</v>
      </c>
      <c r="H29" s="41" t="s">
        <v>31</v>
      </c>
      <c r="I29" s="36"/>
      <c r="J29" s="36">
        <f t="shared" si="0"/>
        <v>0</v>
      </c>
      <c r="K29" s="50">
        <f t="shared" si="1"/>
        <v>0</v>
      </c>
      <c r="L29" s="57"/>
    </row>
    <row r="30" spans="1:14" s="23" customFormat="1" ht="54" customHeight="1" x14ac:dyDescent="0.25">
      <c r="A30" s="67"/>
      <c r="B30" s="34" t="s">
        <v>32</v>
      </c>
      <c r="C30" s="34" t="s">
        <v>37</v>
      </c>
      <c r="D30" s="55" t="s">
        <v>29</v>
      </c>
      <c r="E30" s="61"/>
      <c r="F30" s="35" t="s">
        <v>20</v>
      </c>
      <c r="G30" s="59">
        <v>2.8</v>
      </c>
      <c r="H30" s="41" t="s">
        <v>31</v>
      </c>
      <c r="I30" s="36"/>
      <c r="J30" s="36">
        <f t="shared" si="0"/>
        <v>0</v>
      </c>
      <c r="K30" s="50">
        <f t="shared" si="1"/>
        <v>0</v>
      </c>
      <c r="L30" s="57"/>
    </row>
    <row r="31" spans="1:14" s="25" customFormat="1" ht="54" customHeight="1" x14ac:dyDescent="0.25">
      <c r="A31" s="63" t="s">
        <v>1</v>
      </c>
      <c r="B31" s="64"/>
      <c r="C31" s="64"/>
      <c r="D31" s="64"/>
      <c r="E31" s="64"/>
      <c r="F31" s="65"/>
      <c r="G31" s="49">
        <f>SUM(G12:G30)</f>
        <v>92</v>
      </c>
      <c r="H31" s="49"/>
      <c r="I31" s="49"/>
      <c r="J31" s="37">
        <f>SUM(J12:J30)</f>
        <v>0</v>
      </c>
      <c r="K31" s="37">
        <f>SUM(K12:K30)</f>
        <v>0</v>
      </c>
    </row>
    <row r="32" spans="1:14" ht="22.5" x14ac:dyDescent="0.3">
      <c r="B32" s="32" t="s">
        <v>23</v>
      </c>
      <c r="C32" s="32"/>
      <c r="D32" s="33"/>
      <c r="E32" s="33"/>
      <c r="J32" s="26"/>
    </row>
    <row r="33" spans="1:15" x14ac:dyDescent="0.25">
      <c r="A33" s="51"/>
      <c r="B33" s="62"/>
      <c r="C33" s="62"/>
      <c r="D33" s="62"/>
      <c r="E33" s="52"/>
      <c r="F33" s="51"/>
      <c r="G33" s="53"/>
      <c r="H33" s="51"/>
      <c r="I33" s="51"/>
      <c r="J33" s="26"/>
      <c r="K33" s="51"/>
    </row>
    <row r="34" spans="1:15" s="24" customFormat="1" ht="24" customHeight="1" x14ac:dyDescent="0.25">
      <c r="A34" s="4"/>
      <c r="B34" s="6" t="s">
        <v>34</v>
      </c>
      <c r="C34" s="6"/>
      <c r="D34" s="15"/>
      <c r="E34" s="15"/>
      <c r="F34" s="15"/>
      <c r="G34" s="44"/>
      <c r="H34" s="15"/>
      <c r="I34" s="15"/>
      <c r="J34" s="26"/>
    </row>
    <row r="35" spans="1:15" s="24" customFormat="1" ht="26.25" customHeight="1" x14ac:dyDescent="0.25">
      <c r="A35" s="4"/>
      <c r="B35" s="60" t="s">
        <v>24</v>
      </c>
      <c r="C35" s="60"/>
      <c r="D35" s="60"/>
      <c r="E35" s="60"/>
      <c r="F35" s="60"/>
      <c r="G35" s="60"/>
      <c r="H35" s="60"/>
      <c r="I35" s="60"/>
      <c r="J35" s="60"/>
      <c r="K35" s="60"/>
    </row>
    <row r="36" spans="1:15" ht="32.25" customHeight="1" x14ac:dyDescent="0.25">
      <c r="A36" s="4"/>
      <c r="B36" s="60" t="s">
        <v>44</v>
      </c>
      <c r="C36" s="60"/>
      <c r="D36" s="60"/>
      <c r="E36" s="60"/>
      <c r="F36" s="60"/>
      <c r="G36" s="60"/>
      <c r="H36" s="60"/>
      <c r="I36" s="60"/>
      <c r="J36" s="60"/>
      <c r="K36" s="60"/>
    </row>
    <row r="37" spans="1:15" s="6" customFormat="1" ht="26.25" customHeight="1" x14ac:dyDescent="0.25">
      <c r="A37" s="4"/>
      <c r="B37" s="6" t="s">
        <v>25</v>
      </c>
      <c r="G37" s="47"/>
      <c r="L37" s="7"/>
      <c r="M37" s="5"/>
      <c r="N37" s="5"/>
      <c r="O37" s="5"/>
    </row>
    <row r="38" spans="1:15" s="6" customFormat="1" ht="18.75" x14ac:dyDescent="0.25">
      <c r="A38" s="4"/>
      <c r="B38" s="2" t="s">
        <v>26</v>
      </c>
      <c r="C38" s="2"/>
      <c r="G38" s="47"/>
      <c r="L38" s="7"/>
    </row>
    <row r="39" spans="1:15" s="6" customFormat="1" ht="15" customHeight="1" x14ac:dyDescent="0.25">
      <c r="A39" s="5"/>
      <c r="B39" s="11"/>
      <c r="C39" s="11"/>
      <c r="D39" s="2"/>
      <c r="G39" s="47"/>
      <c r="L39" s="7"/>
    </row>
    <row r="40" spans="1:15" s="6" customFormat="1" ht="15" customHeight="1" x14ac:dyDescent="0.25">
      <c r="A40" s="5"/>
      <c r="B40" s="11"/>
      <c r="C40" s="11"/>
      <c r="D40" s="2"/>
      <c r="G40" s="47"/>
      <c r="L40" s="7"/>
    </row>
    <row r="41" spans="1:15" s="6" customFormat="1" ht="15.75" customHeight="1" x14ac:dyDescent="0.25">
      <c r="A41" s="5"/>
      <c r="B41" s="8"/>
      <c r="C41" s="8"/>
      <c r="D41" s="2"/>
      <c r="G41" s="47"/>
      <c r="L41" s="7"/>
    </row>
    <row r="42" spans="1:15" s="6" customFormat="1" ht="18.75" x14ac:dyDescent="0.3">
      <c r="D42" s="27" t="s">
        <v>2</v>
      </c>
      <c r="E42" s="9" t="s">
        <v>3</v>
      </c>
      <c r="G42" s="47"/>
      <c r="L42" s="7"/>
    </row>
    <row r="43" spans="1:15" s="6" customFormat="1" ht="34.5" customHeight="1" x14ac:dyDescent="0.3">
      <c r="D43" s="27" t="s">
        <v>4</v>
      </c>
      <c r="F43" s="5" t="s">
        <v>5</v>
      </c>
      <c r="G43" s="47"/>
      <c r="L43" s="7"/>
    </row>
    <row r="44" spans="1:15" s="6" customFormat="1" ht="18.75" x14ac:dyDescent="0.25">
      <c r="D44" s="5"/>
      <c r="F44" s="2"/>
      <c r="G44" s="47"/>
      <c r="L44" s="7"/>
    </row>
    <row r="45" spans="1:15" s="6" customFormat="1" ht="18.75" x14ac:dyDescent="0.25">
      <c r="A45" s="5"/>
      <c r="B45" s="6" t="s">
        <v>6</v>
      </c>
      <c r="G45" s="47"/>
      <c r="L45" s="7"/>
      <c r="M45" s="5"/>
      <c r="N45" s="5"/>
      <c r="O45" s="5"/>
    </row>
    <row r="46" spans="1:15" s="6" customFormat="1" ht="18.75" x14ac:dyDescent="0.25">
      <c r="A46" s="5"/>
      <c r="B46" s="10"/>
      <c r="C46" s="10"/>
      <c r="D46" s="6" t="s">
        <v>7</v>
      </c>
      <c r="G46" s="47"/>
      <c r="L46" s="7"/>
      <c r="M46" s="5"/>
      <c r="N46" s="5"/>
      <c r="O46" s="5"/>
    </row>
  </sheetData>
  <autoFilter ref="A11:O38"/>
  <mergeCells count="15">
    <mergeCell ref="B5:K5"/>
    <mergeCell ref="J1:K1"/>
    <mergeCell ref="B3:I3"/>
    <mergeCell ref="A7:I7"/>
    <mergeCell ref="J9:K9"/>
    <mergeCell ref="B36:K36"/>
    <mergeCell ref="B35:K35"/>
    <mergeCell ref="E12:E15"/>
    <mergeCell ref="E29:E30"/>
    <mergeCell ref="B33:D33"/>
    <mergeCell ref="A31:F31"/>
    <mergeCell ref="E16:E20"/>
    <mergeCell ref="E21:E25"/>
    <mergeCell ref="E26:E28"/>
    <mergeCell ref="A12:A30"/>
  </mergeCells>
  <pageMargins left="0.31496062992125984" right="0.31496062992125984" top="0.15748031496062992" bottom="0.15748031496062992" header="0" footer="0"/>
  <pageSetup paperSize="9" scale="10" orientation="landscape" r:id="rId1"/>
  <rowBreaks count="1" manualBreakCount="1">
    <brk id="49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2015-03-11T14:36:37Z</cp:lastPrinted>
  <dcterms:created xsi:type="dcterms:W3CDTF">2006-09-16T00:00:00Z</dcterms:created>
  <dcterms:modified xsi:type="dcterms:W3CDTF">2025-02-13T03:46:24Z</dcterms:modified>
</cp:coreProperties>
</file>