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00\НВЛ-2024-164\14.04.2025-15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'1'!$A$1:$I$44</definedName>
  </definedNames>
  <calcPr calcId="162913" refMode="R1C1"/>
</workbook>
</file>

<file path=xl/calcChain.xml><?xml version="1.0" encoding="utf-8"?>
<calcChain xmlns="http://schemas.openxmlformats.org/spreadsheetml/2006/main">
  <c r="A33" i="1" l="1"/>
  <c r="A34" i="1"/>
  <c r="A35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G36" i="1" l="1"/>
  <c r="A13" i="1" l="1"/>
  <c r="A14" i="1"/>
  <c r="A12" i="1"/>
</calcChain>
</file>

<file path=xl/sharedStrings.xml><?xml version="1.0" encoding="utf-8"?>
<sst xmlns="http://schemas.openxmlformats.org/spreadsheetml/2006/main" count="146" uniqueCount="78">
  <si>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</si>
  <si>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</si>
  <si>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</si>
  <si>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</si>
  <si>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</si>
  <si>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</si>
  <si>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</si>
  <si>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</si>
  <si>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</si>
  <si>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</si>
  <si>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</si>
  <si>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</si>
  <si>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</si>
  <si>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</si>
  <si>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</si>
  <si>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</si>
  <si>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</si>
  <si>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</si>
  <si>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</si>
  <si>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</si>
  <si>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</si>
  <si>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</si>
  <si>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</si>
  <si>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Наименование лота:  "Вычислительная техника (Комплект АРМ-01 1712910/0894Д-101-49041-, Комплект АРМ-02 1712910/0894Д-101-49041-, Панель вентиляторная Rittal DK 7988.035, Карта доступа HID ProxCard II, Ответвитель угловой ControlNet 1786-TPS, Панель потолочная Rittal 8801.330, MAX-Модуль экранированный Siemon MX5-S и прочее)"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</si>
  <si>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НВЛ-2024/164</t>
    </r>
  </si>
  <si>
    <t>ЛОТ ДЕЛИМЫЙ</t>
  </si>
  <si>
    <t>DBV2300001</t>
  </si>
  <si>
    <t>НВЛ</t>
  </si>
  <si>
    <t>1083241</t>
  </si>
  <si>
    <t>1083246</t>
  </si>
  <si>
    <t>Угол внешний/внутренний (универсальный) Legrand 32х12,5 P/n 30251</t>
  </si>
  <si>
    <t>ШТ</t>
  </si>
  <si>
    <t>Угол плоский Legrand 32х12,5 P/n 30253</t>
  </si>
  <si>
    <t>1334290</t>
  </si>
  <si>
    <t>Кабель Aten 2L-5201P 1,2м</t>
  </si>
  <si>
    <t>1667299</t>
  </si>
  <si>
    <t>Набор монтажный Aten p/n 2X-011G</t>
  </si>
  <si>
    <t>DBV24R0002</t>
  </si>
  <si>
    <t>20049539</t>
  </si>
  <si>
    <t>20049540</t>
  </si>
  <si>
    <t>Комплект материалов АРМ-02 1712910/0894Д-101-49041-АТХ2-ТТ2</t>
  </si>
  <si>
    <t>Комплект материалов АРМ-01 1712910/0894Д-101-49041-АТХ2-ТТ2</t>
  </si>
  <si>
    <t>DBV2400001</t>
  </si>
  <si>
    <t>1083199</t>
  </si>
  <si>
    <t>Короб Legrand 60х16 P/n 30026</t>
  </si>
  <si>
    <t>1214686</t>
  </si>
  <si>
    <t>Переходник 45х45мм на 2 MAX модуля, ярко-белый (Legrand) Siemon p/n MX-45-02-25</t>
  </si>
  <si>
    <t>1232493</t>
  </si>
  <si>
    <t>Панель цоколя 800х200 для TS RAL 7022 Rittal TS 8602.080</t>
  </si>
  <si>
    <t>1241052</t>
  </si>
  <si>
    <t>Панель вентиляторная активная Rittal DK 7988.035</t>
  </si>
  <si>
    <t>DBV2400002</t>
  </si>
  <si>
    <t>1332226</t>
  </si>
  <si>
    <t>Карта доступа HID ProxCard II</t>
  </si>
  <si>
    <t>1383910</t>
  </si>
  <si>
    <t>1384238</t>
  </si>
  <si>
    <t>MAX-Модуль экранированный Siemon MX5-S ScTP/SSTP T568A/B кат.5e угловой</t>
  </si>
  <si>
    <t>Шнур оптический соединительный ШО-2SM-3.0-FC/UPC-SC/UPC 2м EAA-122</t>
  </si>
  <si>
    <t>1387097</t>
  </si>
  <si>
    <t>Панель потолочная Rittal RP FP EMV S F.GRIFF TYP V 8801.330</t>
  </si>
  <si>
    <t>1405722</t>
  </si>
  <si>
    <t>Фальш-панель цоколя боковая Rittal P/n TS 8602.030 1шт.</t>
  </si>
  <si>
    <t>1420765</t>
  </si>
  <si>
    <t>Шина несущая Rittal TS 35х15 арт.SZ 4934.000</t>
  </si>
  <si>
    <t>1056134</t>
  </si>
  <si>
    <t>Термостат Rittal SK3110.000 для регулировки температуры внутри шкафа, 1 
размыкающий контакт, диапазон + 5...+55 С, точность 0,8 К, напряжение 
24...230 В</t>
  </si>
  <si>
    <t>1146043</t>
  </si>
  <si>
    <t>Колпачок защитный для коннектора RJ-45</t>
  </si>
  <si>
    <t>1260246</t>
  </si>
  <si>
    <t>Ответвитель угловой ControlNet 1786-TPS</t>
  </si>
  <si>
    <t>1276911</t>
  </si>
  <si>
    <t>Адаптер оптический SC-SC Simplex SM</t>
  </si>
  <si>
    <t>1280705</t>
  </si>
  <si>
    <t>Пигтейл одномодовый оптический Hyperline FPT9-9-SC-PC-1M, 1м</t>
  </si>
  <si>
    <t>1312219</t>
  </si>
  <si>
    <t>Патч-корд оптический SC-ST SM 9/125 duplex 20м</t>
  </si>
  <si>
    <t>1403888</t>
  </si>
  <si>
    <t>Выключатель концевой двери Rittal SZ 4127.010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</si>
</sst>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6"/>
  <sheetViews>
    <sheetView tabSelected="1" view="pageBreakPreview" topLeftCell="A34" zoomScale="85" zoomScaleNormal="80" zoomScaleSheetLayoutView="85" workbookViewId="0">
      <selection activeCell="A42" sqref="A42:I42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19</v>
      </c>
      <c r="I1" s="51"/>
    </row>
    <row r="2" spans="1:17" s="1" customFormat="1" ht="38.25" customHeight="1" x14ac:dyDescent="0.25">
      <c r="A2" s="55" t="s">
        <v>22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90" customHeight="1" x14ac:dyDescent="0.25">
      <c r="A3" s="53" t="s">
        <v>23</v>
      </c>
      <c r="B3" s="53"/>
      <c r="C3" s="53"/>
      <c r="D3" s="53"/>
      <c r="E3" s="53"/>
      <c r="F3" s="53"/>
      <c r="G3" s="53"/>
      <c r="H3" s="53"/>
      <c r="I3" s="5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25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10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15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20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30</v>
      </c>
      <c r="F12" s="24" t="s">
        <v>31</v>
      </c>
      <c r="G12" s="27">
        <v>2</v>
      </c>
      <c r="H12" s="37">
        <v>115.38</v>
      </c>
      <c r="I12" s="26">
        <v>41338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35" si="0">ROW(A13)-11</f>
        <v>2</v>
      </c>
      <c r="B13" s="24" t="s">
        <v>26</v>
      </c>
      <c r="C13" s="24" t="s">
        <v>27</v>
      </c>
      <c r="D13" s="24" t="s">
        <v>29</v>
      </c>
      <c r="E13" s="25" t="s">
        <v>32</v>
      </c>
      <c r="F13" s="24" t="s">
        <v>31</v>
      </c>
      <c r="G13" s="27">
        <v>2</v>
      </c>
      <c r="H13" s="37">
        <v>153.65</v>
      </c>
      <c r="I13" s="26">
        <v>41338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26</v>
      </c>
      <c r="C14" s="24" t="s">
        <v>27</v>
      </c>
      <c r="D14" s="24" t="s">
        <v>33</v>
      </c>
      <c r="E14" s="25" t="s">
        <v>34</v>
      </c>
      <c r="F14" s="24" t="s">
        <v>31</v>
      </c>
      <c r="G14" s="27">
        <v>2</v>
      </c>
      <c r="H14" s="37">
        <v>694.99</v>
      </c>
      <c r="I14" s="26">
        <v>43084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26</v>
      </c>
      <c r="C15" s="24" t="s">
        <v>27</v>
      </c>
      <c r="D15" s="24" t="s">
        <v>35</v>
      </c>
      <c r="E15" s="25" t="s">
        <v>36</v>
      </c>
      <c r="F15" s="24" t="s">
        <v>31</v>
      </c>
      <c r="G15" s="27">
        <v>1</v>
      </c>
      <c r="H15" s="37">
        <v>2732.42</v>
      </c>
      <c r="I15" s="26">
        <v>43221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si="0"/>
        <v>5</v>
      </c>
      <c r="B16" s="24" t="s">
        <v>37</v>
      </c>
      <c r="C16" s="24" t="s">
        <v>27</v>
      </c>
      <c r="D16" s="24" t="s">
        <v>38</v>
      </c>
      <c r="E16" s="25" t="s">
        <v>40</v>
      </c>
      <c r="F16" s="24" t="s">
        <v>31</v>
      </c>
      <c r="G16" s="27">
        <v>1</v>
      </c>
      <c r="H16" s="37">
        <v>64967</v>
      </c>
      <c r="I16" s="26">
        <v>41746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4">
        <f t="shared" si="0"/>
        <v>6</v>
      </c>
      <c r="B17" s="24" t="s">
        <v>37</v>
      </c>
      <c r="C17" s="24" t="s">
        <v>27</v>
      </c>
      <c r="D17" s="24" t="s">
        <v>39</v>
      </c>
      <c r="E17" s="25" t="s">
        <v>41</v>
      </c>
      <c r="F17" s="24" t="s">
        <v>31</v>
      </c>
      <c r="G17" s="27">
        <v>1</v>
      </c>
      <c r="H17" s="37">
        <v>68992</v>
      </c>
      <c r="I17" s="26">
        <v>41746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42</v>
      </c>
      <c r="C18" s="24" t="s">
        <v>27</v>
      </c>
      <c r="D18" s="24" t="s">
        <v>43</v>
      </c>
      <c r="E18" s="25" t="s">
        <v>44</v>
      </c>
      <c r="F18" s="24" t="s">
        <v>31</v>
      </c>
      <c r="G18" s="27">
        <v>10</v>
      </c>
      <c r="H18" s="37">
        <v>283.56</v>
      </c>
      <c r="I18" s="26">
        <v>40784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f t="shared" si="0"/>
        <v>8</v>
      </c>
      <c r="B19" s="24" t="s">
        <v>42</v>
      </c>
      <c r="C19" s="24" t="s">
        <v>27</v>
      </c>
      <c r="D19" s="24" t="s">
        <v>45</v>
      </c>
      <c r="E19" s="25" t="s">
        <v>46</v>
      </c>
      <c r="F19" s="24" t="s">
        <v>31</v>
      </c>
      <c r="G19" s="27">
        <v>10</v>
      </c>
      <c r="H19" s="37">
        <v>106.22666666666667</v>
      </c>
      <c r="I19" s="26">
        <v>41244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42</v>
      </c>
      <c r="C20" s="24" t="s">
        <v>27</v>
      </c>
      <c r="D20" s="24" t="s">
        <v>47</v>
      </c>
      <c r="E20" s="25" t="s">
        <v>48</v>
      </c>
      <c r="F20" s="24" t="s">
        <v>31</v>
      </c>
      <c r="G20" s="27">
        <v>1</v>
      </c>
      <c r="H20" s="37">
        <v>1454.42</v>
      </c>
      <c r="I20" s="26">
        <v>41244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42</v>
      </c>
      <c r="C21" s="24" t="s">
        <v>27</v>
      </c>
      <c r="D21" s="24" t="s">
        <v>49</v>
      </c>
      <c r="E21" s="25" t="s">
        <v>50</v>
      </c>
      <c r="F21" s="24" t="s">
        <v>31</v>
      </c>
      <c r="G21" s="27">
        <v>1</v>
      </c>
      <c r="H21" s="37">
        <v>15229.346666666668</v>
      </c>
      <c r="I21" s="26">
        <v>41244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42</v>
      </c>
      <c r="C22" s="24" t="s">
        <v>27</v>
      </c>
      <c r="D22" s="24" t="s">
        <v>52</v>
      </c>
      <c r="E22" s="25" t="s">
        <v>53</v>
      </c>
      <c r="F22" s="24" t="s">
        <v>31</v>
      </c>
      <c r="G22" s="27">
        <v>70</v>
      </c>
      <c r="H22" s="37">
        <v>193.87333333333333</v>
      </c>
      <c r="I22" s="26">
        <v>41091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51</v>
      </c>
      <c r="C23" s="24" t="s">
        <v>27</v>
      </c>
      <c r="D23" s="24" t="s">
        <v>52</v>
      </c>
      <c r="E23" s="25" t="s">
        <v>53</v>
      </c>
      <c r="F23" s="24" t="s">
        <v>31</v>
      </c>
      <c r="G23" s="27">
        <v>20</v>
      </c>
      <c r="H23" s="37">
        <v>193.87333333333333</v>
      </c>
      <c r="I23" s="26">
        <v>41091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31.5" x14ac:dyDescent="0.2">
      <c r="A24" s="24">
        <f t="shared" si="0"/>
        <v>13</v>
      </c>
      <c r="B24" s="24" t="s">
        <v>42</v>
      </c>
      <c r="C24" s="24" t="s">
        <v>27</v>
      </c>
      <c r="D24" s="24" t="s">
        <v>54</v>
      </c>
      <c r="E24" s="25" t="s">
        <v>56</v>
      </c>
      <c r="F24" s="24" t="s">
        <v>31</v>
      </c>
      <c r="G24" s="27">
        <v>10</v>
      </c>
      <c r="H24" s="37">
        <v>420.19333333333333</v>
      </c>
      <c r="I24" s="26">
        <v>41244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31.5" x14ac:dyDescent="0.2">
      <c r="A25" s="24">
        <f t="shared" si="0"/>
        <v>14</v>
      </c>
      <c r="B25" s="24" t="s">
        <v>42</v>
      </c>
      <c r="C25" s="24" t="s">
        <v>27</v>
      </c>
      <c r="D25" s="24" t="s">
        <v>55</v>
      </c>
      <c r="E25" s="25" t="s">
        <v>57</v>
      </c>
      <c r="F25" s="24" t="s">
        <v>31</v>
      </c>
      <c r="G25" s="27">
        <v>2</v>
      </c>
      <c r="H25" s="37">
        <v>814.05333333333328</v>
      </c>
      <c r="I25" s="26">
        <v>40747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31.5" x14ac:dyDescent="0.2">
      <c r="A26" s="24">
        <f t="shared" si="0"/>
        <v>15</v>
      </c>
      <c r="B26" s="24" t="s">
        <v>42</v>
      </c>
      <c r="C26" s="24" t="s">
        <v>27</v>
      </c>
      <c r="D26" s="24" t="s">
        <v>58</v>
      </c>
      <c r="E26" s="25" t="s">
        <v>59</v>
      </c>
      <c r="F26" s="24" t="s">
        <v>31</v>
      </c>
      <c r="G26" s="27">
        <v>1</v>
      </c>
      <c r="H26" s="37">
        <v>6580.4600000000009</v>
      </c>
      <c r="I26" s="26">
        <v>40823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0"/>
        <v>16</v>
      </c>
      <c r="B27" s="24" t="s">
        <v>42</v>
      </c>
      <c r="C27" s="24" t="s">
        <v>27</v>
      </c>
      <c r="D27" s="24" t="s">
        <v>60</v>
      </c>
      <c r="E27" s="25" t="s">
        <v>61</v>
      </c>
      <c r="F27" s="24" t="s">
        <v>31</v>
      </c>
      <c r="G27" s="27">
        <v>1</v>
      </c>
      <c r="H27" s="37">
        <v>809.64666666666676</v>
      </c>
      <c r="I27" s="26">
        <v>41244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f t="shared" si="0"/>
        <v>17</v>
      </c>
      <c r="B28" s="24" t="s">
        <v>42</v>
      </c>
      <c r="C28" s="24" t="s">
        <v>27</v>
      </c>
      <c r="D28" s="24" t="s">
        <v>62</v>
      </c>
      <c r="E28" s="25" t="s">
        <v>63</v>
      </c>
      <c r="F28" s="24" t="s">
        <v>31</v>
      </c>
      <c r="G28" s="27">
        <v>1</v>
      </c>
      <c r="H28" s="37">
        <v>399.07333333333338</v>
      </c>
      <c r="I28" s="26">
        <v>41244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78.75" x14ac:dyDescent="0.2">
      <c r="A29" s="24">
        <f t="shared" si="0"/>
        <v>18</v>
      </c>
      <c r="B29" s="24" t="s">
        <v>42</v>
      </c>
      <c r="C29" s="24" t="s">
        <v>27</v>
      </c>
      <c r="D29" s="24" t="s">
        <v>64</v>
      </c>
      <c r="E29" s="25" t="s">
        <v>65</v>
      </c>
      <c r="F29" s="24" t="s">
        <v>31</v>
      </c>
      <c r="G29" s="27">
        <v>1</v>
      </c>
      <c r="H29" s="37">
        <v>1405.3466666666666</v>
      </c>
      <c r="I29" s="26">
        <v>41821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4">
        <f t="shared" si="0"/>
        <v>19</v>
      </c>
      <c r="B30" s="24" t="s">
        <v>42</v>
      </c>
      <c r="C30" s="24" t="s">
        <v>27</v>
      </c>
      <c r="D30" s="24" t="s">
        <v>66</v>
      </c>
      <c r="E30" s="25" t="s">
        <v>67</v>
      </c>
      <c r="F30" s="24" t="s">
        <v>31</v>
      </c>
      <c r="G30" s="27">
        <v>8</v>
      </c>
      <c r="H30" s="37">
        <v>4.2866666666666671</v>
      </c>
      <c r="I30" s="26">
        <v>41145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f t="shared" si="0"/>
        <v>20</v>
      </c>
      <c r="B31" s="24" t="s">
        <v>42</v>
      </c>
      <c r="C31" s="24" t="s">
        <v>27</v>
      </c>
      <c r="D31" s="24" t="s">
        <v>68</v>
      </c>
      <c r="E31" s="25" t="s">
        <v>69</v>
      </c>
      <c r="F31" s="24" t="s">
        <v>31</v>
      </c>
      <c r="G31" s="27">
        <v>1</v>
      </c>
      <c r="H31" s="37">
        <v>7390.5933333333332</v>
      </c>
      <c r="I31" s="26">
        <v>41883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4">
        <f t="shared" si="0"/>
        <v>21</v>
      </c>
      <c r="B32" s="24" t="s">
        <v>42</v>
      </c>
      <c r="C32" s="24" t="s">
        <v>27</v>
      </c>
      <c r="D32" s="24" t="s">
        <v>70</v>
      </c>
      <c r="E32" s="25" t="s">
        <v>71</v>
      </c>
      <c r="F32" s="24" t="s">
        <v>31</v>
      </c>
      <c r="G32" s="27">
        <v>1</v>
      </c>
      <c r="H32" s="37">
        <v>168.43333333333334</v>
      </c>
      <c r="I32" s="26">
        <v>41913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31.5" x14ac:dyDescent="0.2">
      <c r="A33" s="24">
        <f>ROW(A33)-11</f>
        <v>22</v>
      </c>
      <c r="B33" s="24" t="s">
        <v>42</v>
      </c>
      <c r="C33" s="24" t="s">
        <v>27</v>
      </c>
      <c r="D33" s="24" t="s">
        <v>72</v>
      </c>
      <c r="E33" s="25" t="s">
        <v>73</v>
      </c>
      <c r="F33" s="24" t="s">
        <v>31</v>
      </c>
      <c r="G33" s="27">
        <v>1</v>
      </c>
      <c r="H33" s="37">
        <v>142.77333333333334</v>
      </c>
      <c r="I33" s="26">
        <v>41913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f t="shared" si="0"/>
        <v>23</v>
      </c>
      <c r="B34" s="24" t="s">
        <v>42</v>
      </c>
      <c r="C34" s="24" t="s">
        <v>27</v>
      </c>
      <c r="D34" s="24" t="s">
        <v>74</v>
      </c>
      <c r="E34" s="25" t="s">
        <v>75</v>
      </c>
      <c r="F34" s="24" t="s">
        <v>31</v>
      </c>
      <c r="G34" s="27">
        <v>1</v>
      </c>
      <c r="H34" s="37">
        <v>1338.3733333333334</v>
      </c>
      <c r="I34" s="26">
        <v>41913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f t="shared" si="0"/>
        <v>24</v>
      </c>
      <c r="B35" s="24" t="s">
        <v>42</v>
      </c>
      <c r="C35" s="24" t="s">
        <v>27</v>
      </c>
      <c r="D35" s="24" t="s">
        <v>76</v>
      </c>
      <c r="E35" s="25" t="s">
        <v>77</v>
      </c>
      <c r="F35" s="24" t="s">
        <v>31</v>
      </c>
      <c r="G35" s="27">
        <v>1</v>
      </c>
      <c r="H35" s="37">
        <v>1673.5666666666666</v>
      </c>
      <c r="I35" s="26">
        <v>41821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18.75" customHeight="1" x14ac:dyDescent="0.2">
      <c r="A36" s="30"/>
      <c r="B36" s="35" t="s">
        <v>21</v>
      </c>
      <c r="C36" s="31"/>
      <c r="D36" s="31"/>
      <c r="E36" s="32"/>
      <c r="F36" s="36"/>
      <c r="G36" s="36">
        <f>SUM(G12:G35)</f>
        <v>150</v>
      </c>
      <c r="H36" s="33"/>
      <c r="I36" s="34"/>
      <c r="J36" s="29"/>
      <c r="K36" s="21"/>
      <c r="L36" s="21"/>
      <c r="M36" s="21"/>
      <c r="N36" s="21"/>
      <c r="O36" s="21"/>
      <c r="P36" s="21"/>
      <c r="Q36" s="21"/>
    </row>
    <row r="37" spans="1:17" s="4" customFormat="1" x14ac:dyDescent="0.25">
      <c r="A37" s="43"/>
      <c r="B37" s="44"/>
      <c r="C37" s="44"/>
      <c r="D37" s="44"/>
      <c r="E37" s="44"/>
      <c r="F37" s="44"/>
      <c r="G37" s="44"/>
      <c r="H37" s="44"/>
      <c r="I37" s="45"/>
      <c r="J37" s="12"/>
      <c r="K37" s="22"/>
      <c r="L37" s="12"/>
      <c r="M37" s="12"/>
      <c r="N37" s="12"/>
      <c r="O37" s="12"/>
      <c r="P37" s="12"/>
      <c r="Q37" s="12"/>
    </row>
    <row r="38" spans="1:17" s="4" customFormat="1" ht="92.25" customHeight="1" x14ac:dyDescent="0.25">
      <c r="A38" s="39" t="s">
        <v>7</v>
      </c>
      <c r="B38" s="40"/>
      <c r="C38" s="40"/>
      <c r="D38" s="40"/>
      <c r="E38" s="41"/>
      <c r="F38" s="52" t="s">
        <v>13</v>
      </c>
      <c r="G38" s="52"/>
      <c r="H38" s="52"/>
      <c r="I38" s="52"/>
      <c r="J38" s="12"/>
      <c r="K38" s="12"/>
      <c r="L38" s="12"/>
      <c r="M38" s="12"/>
      <c r="N38" s="12"/>
      <c r="O38" s="12"/>
      <c r="P38" s="12"/>
      <c r="Q38" s="12"/>
    </row>
    <row r="39" spans="1:17" s="4" customFormat="1" ht="15.75" customHeight="1" x14ac:dyDescent="0.25">
      <c r="A39" s="39" t="s">
        <v>8</v>
      </c>
      <c r="B39" s="40"/>
      <c r="C39" s="40"/>
      <c r="D39" s="40"/>
      <c r="E39" s="41"/>
      <c r="F39" s="42" t="s">
        <v>12</v>
      </c>
      <c r="G39" s="42"/>
      <c r="H39" s="42"/>
      <c r="I39" s="42"/>
      <c r="Q39" s="12"/>
    </row>
    <row r="40" spans="1:17" s="4" customFormat="1" ht="33.75" customHeight="1" x14ac:dyDescent="0.25">
      <c r="A40" s="39" t="s">
        <v>14</v>
      </c>
      <c r="B40" s="40"/>
      <c r="C40" s="40"/>
      <c r="D40" s="40"/>
      <c r="E40" s="41"/>
      <c r="F40" s="42" t="s">
        <v>11</v>
      </c>
      <c r="G40" s="42"/>
      <c r="H40" s="42"/>
      <c r="I40" s="42"/>
      <c r="Q40" s="12"/>
    </row>
    <row r="41" spans="1:17" ht="121.5" customHeight="1" x14ac:dyDescent="0.25">
      <c r="A41" s="46" t="s">
        <v>16</v>
      </c>
      <c r="B41" s="47"/>
      <c r="C41" s="47"/>
      <c r="D41" s="47"/>
      <c r="E41" s="48"/>
      <c r="F41" s="49" t="s">
        <v>17</v>
      </c>
      <c r="G41" s="49"/>
      <c r="H41" s="49"/>
      <c r="I41" s="49"/>
    </row>
    <row r="42" spans="1:17" ht="43.5" customHeight="1" x14ac:dyDescent="0.3">
      <c r="A42" s="38"/>
      <c r="B42" s="38"/>
      <c r="C42" s="38"/>
      <c r="D42" s="38"/>
      <c r="E42" s="38"/>
      <c r="F42" s="50"/>
      <c r="G42" s="50"/>
      <c r="H42" s="50"/>
      <c r="I42" s="50"/>
      <c r="J42" s="5"/>
      <c r="K42" s="5"/>
      <c r="L42" s="5"/>
      <c r="M42" s="5"/>
      <c r="N42" s="5"/>
      <c r="O42" s="5"/>
      <c r="P42" s="5"/>
      <c r="Q42" s="5"/>
    </row>
    <row r="45" spans="1:17" ht="15.75" x14ac:dyDescent="0.25">
      <c r="A45" s="23"/>
      <c r="B45" s="23"/>
    </row>
    <row r="46" spans="1:17" ht="15.75" x14ac:dyDescent="0.25">
      <c r="A46" s="23"/>
      <c r="B46" s="23"/>
    </row>
  </sheetData>
  <mergeCells count="19">
    <mergeCell ref="H1:I1"/>
    <mergeCell ref="A38:E38"/>
    <mergeCell ref="F38:I38"/>
    <mergeCell ref="A8:I8"/>
    <mergeCell ref="A2:I2"/>
    <mergeCell ref="A3:I3"/>
    <mergeCell ref="A4:I4"/>
    <mergeCell ref="A5:I5"/>
    <mergeCell ref="A6:I6"/>
    <mergeCell ref="A7:I7"/>
    <mergeCell ref="A42:E42"/>
    <mergeCell ref="A40:E40"/>
    <mergeCell ref="F40:I40"/>
    <mergeCell ref="A37:I37"/>
    <mergeCell ref="A39:E39"/>
    <mergeCell ref="F39:I39"/>
    <mergeCell ref="A41:E41"/>
    <mergeCell ref="F41:I41"/>
    <mergeCell ref="F42:I4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2025-04-14T04:36:44Z</dcterms:modified>
</cp:coreProperties>
</file>