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196\14.04.2025-15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'1'!$A$1:$I$51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G43" i="1" l="1"/>
  <c r="A13" i="1" l="1"/>
  <c r="A14" i="1"/>
  <c r="A12" i="1"/>
</calcChain>
</file>

<file path=xl/sharedStrings.xml><?xml version="1.0" encoding="utf-8"?>
<sst xmlns="http://schemas.openxmlformats.org/spreadsheetml/2006/main" count="181" uniqueCount="72">
  <si>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</si>
  <si>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</si>
  <si>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</si>
  <si>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</si>
  <si>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</si>
  <si>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</si>
  <si>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</si>
  <si>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</si>
  <si>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</si>
  <si>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</si>
  <si>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</si>
  <si>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</si>
  <si>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</si>
  <si>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</si>
  <si>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</si>
  <si>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</si>
  <si>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</si>
  <si>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</si>
  <si>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</si>
  <si>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</si>
  <si>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</si>
  <si>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</si>
  <si>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</si>
  <si>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"Элементы радиоэлектронной аппаратуры (Тумблер ТВ2-1, резистор, предохранитель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</si>
  <si>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НВЛ-2024/196 </t>
    </r>
  </si>
  <si>
    <t>ЛОТ ДЕЛИМЫЙ</t>
  </si>
  <si>
    <t>VNK1100002</t>
  </si>
  <si>
    <t>НВЛ</t>
  </si>
  <si>
    <t>1285845</t>
  </si>
  <si>
    <t>Предохранитель Siba FSKK00,050 0,05А</t>
  </si>
  <si>
    <t>ШТ</t>
  </si>
  <si>
    <t>VNK1300001</t>
  </si>
  <si>
    <t>1530561</t>
  </si>
  <si>
    <t>Предохранитель Littelfuse p/n 0217.050TXP</t>
  </si>
  <si>
    <t>DBV2300001</t>
  </si>
  <si>
    <t>1018539</t>
  </si>
  <si>
    <t>Тумблер ТВ2-1</t>
  </si>
  <si>
    <t>1095528</t>
  </si>
  <si>
    <t>Диод 1N4007</t>
  </si>
  <si>
    <t>1509565</t>
  </si>
  <si>
    <t>1527326</t>
  </si>
  <si>
    <t>1527327</t>
  </si>
  <si>
    <t>1528670</t>
  </si>
  <si>
    <t>Резистор С2-23-0,25-1,5 кОм 5%</t>
  </si>
  <si>
    <t>Предохранитель Littelfuse 0,05А 5x20мм p/n 0217.050MXP</t>
  </si>
  <si>
    <t>Предохранитель Littelfuse 2А 5x20мм p/n 0217002.HXP</t>
  </si>
  <si>
    <t>Предохранитель Littelfuse 3,15 А 5x20мм p/n 0217 3.15P</t>
  </si>
  <si>
    <t>1580932</t>
  </si>
  <si>
    <t>Стабилитрон BZX55C4V3</t>
  </si>
  <si>
    <t>1635541</t>
  </si>
  <si>
    <t>Резистор МЛТ-0,25-1,8 кОм 5%</t>
  </si>
  <si>
    <t>DBV2300002</t>
  </si>
  <si>
    <t>DBV2300003</t>
  </si>
  <si>
    <t>DBV2300004</t>
  </si>
  <si>
    <t>DBV2300005</t>
  </si>
  <si>
    <t>DBV2300006</t>
  </si>
  <si>
    <t>DBV2300007</t>
  </si>
  <si>
    <t>DBV24R0001</t>
  </si>
  <si>
    <t>1724970</t>
  </si>
  <si>
    <t>Вставка плавкая (предохранитель) ВП2Б-1В 0,5А</t>
  </si>
  <si>
    <t>DBV2400001</t>
  </si>
  <si>
    <t>1137603</t>
  </si>
  <si>
    <t>Резистор С2-33Н 0,25Вт 15 кОм</t>
  </si>
  <si>
    <t>1306400</t>
  </si>
  <si>
    <t>Вставка плавкая ВПБ6-5 0,5А</t>
  </si>
  <si>
    <t>1402849</t>
  </si>
  <si>
    <t>Предохранитель Siba FSM00,032 5х20 средний 0,032А</t>
  </si>
  <si>
    <t>1420895</t>
  </si>
  <si>
    <t>Вставка плавкая ВПБ6-7 1,0А 250В</t>
  </si>
  <si>
    <t>1656230</t>
  </si>
  <si>
    <t>Резистор С2-33Н 0,125Вт 1,2кОм 5%</t>
  </si>
  <si>
    <t>DBV2400002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</si>
</sst>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3"/>
  <sheetViews>
    <sheetView tabSelected="1" view="pageBreakPreview" topLeftCell="A25" zoomScale="85" zoomScaleNormal="80" zoomScaleSheetLayoutView="85" workbookViewId="0">
      <selection activeCell="F49" sqref="A49:I49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25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7</v>
      </c>
      <c r="H12" s="37">
        <v>235.76644229993829</v>
      </c>
      <c r="I12" s="26">
        <v>40634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42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8</v>
      </c>
      <c r="H13" s="37">
        <v>34.12091165139919</v>
      </c>
      <c r="I13" s="26">
        <v>41411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2</v>
      </c>
      <c r="H14" s="37">
        <v>744.06448556805981</v>
      </c>
      <c r="I14" s="26">
        <v>41725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34</v>
      </c>
      <c r="C15" s="24" t="s">
        <v>27</v>
      </c>
      <c r="D15" s="24" t="s">
        <v>37</v>
      </c>
      <c r="E15" s="25" t="s">
        <v>38</v>
      </c>
      <c r="F15" s="24" t="s">
        <v>30</v>
      </c>
      <c r="G15" s="27">
        <v>2</v>
      </c>
      <c r="H15" s="37">
        <v>6.9117352153152423</v>
      </c>
      <c r="I15" s="26">
        <v>43018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34</v>
      </c>
      <c r="C16" s="24" t="s">
        <v>27</v>
      </c>
      <c r="D16" s="24" t="s">
        <v>39</v>
      </c>
      <c r="E16" s="25" t="s">
        <v>43</v>
      </c>
      <c r="F16" s="24" t="s">
        <v>30</v>
      </c>
      <c r="G16" s="27">
        <v>9</v>
      </c>
      <c r="H16" s="37">
        <v>3.6665960687344268</v>
      </c>
      <c r="I16" s="26">
        <v>41446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34</v>
      </c>
      <c r="C17" s="24" t="s">
        <v>27</v>
      </c>
      <c r="D17" s="24" t="s">
        <v>40</v>
      </c>
      <c r="E17" s="25" t="s">
        <v>44</v>
      </c>
      <c r="F17" s="24" t="s">
        <v>30</v>
      </c>
      <c r="G17" s="27">
        <v>9</v>
      </c>
      <c r="H17" s="37">
        <v>49.041321536327651</v>
      </c>
      <c r="I17" s="26">
        <v>41488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34</v>
      </c>
      <c r="C18" s="24" t="s">
        <v>27</v>
      </c>
      <c r="D18" s="24" t="s">
        <v>41</v>
      </c>
      <c r="E18" s="25" t="s">
        <v>45</v>
      </c>
      <c r="F18" s="24" t="s">
        <v>30</v>
      </c>
      <c r="G18" s="27">
        <v>1</v>
      </c>
      <c r="H18" s="37">
        <v>12.552699482373157</v>
      </c>
      <c r="I18" s="26">
        <v>41488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34</v>
      </c>
      <c r="C19" s="24" t="s">
        <v>27</v>
      </c>
      <c r="D19" s="24" t="s">
        <v>42</v>
      </c>
      <c r="E19" s="25" t="s">
        <v>46</v>
      </c>
      <c r="F19" s="24" t="s">
        <v>30</v>
      </c>
      <c r="G19" s="27">
        <v>10</v>
      </c>
      <c r="H19" s="37">
        <v>12.574267694542181</v>
      </c>
      <c r="I19" s="26">
        <v>41488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34</v>
      </c>
      <c r="C20" s="24" t="s">
        <v>27</v>
      </c>
      <c r="D20" s="24" t="s">
        <v>47</v>
      </c>
      <c r="E20" s="25" t="s">
        <v>48</v>
      </c>
      <c r="F20" s="24" t="s">
        <v>30</v>
      </c>
      <c r="G20" s="27">
        <v>2</v>
      </c>
      <c r="H20" s="37">
        <v>22.895330907467756</v>
      </c>
      <c r="I20" s="26">
        <v>41725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34</v>
      </c>
      <c r="C21" s="24" t="s">
        <v>27</v>
      </c>
      <c r="D21" s="24" t="s">
        <v>49</v>
      </c>
      <c r="E21" s="25" t="s">
        <v>50</v>
      </c>
      <c r="F21" s="24" t="s">
        <v>30</v>
      </c>
      <c r="G21" s="27">
        <v>32</v>
      </c>
      <c r="H21" s="37">
        <v>22.962868756752325</v>
      </c>
      <c r="I21" s="26">
        <v>41725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51</v>
      </c>
      <c r="C22" s="24" t="s">
        <v>27</v>
      </c>
      <c r="D22" s="24" t="s">
        <v>35</v>
      </c>
      <c r="E22" s="25" t="s">
        <v>36</v>
      </c>
      <c r="F22" s="24" t="s">
        <v>30</v>
      </c>
      <c r="G22" s="27">
        <v>2</v>
      </c>
      <c r="H22" s="37">
        <v>744.06448556805981</v>
      </c>
      <c r="I22" s="26">
        <v>41725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51</v>
      </c>
      <c r="C23" s="24" t="s">
        <v>27</v>
      </c>
      <c r="D23" s="24" t="s">
        <v>37</v>
      </c>
      <c r="E23" s="25" t="s">
        <v>38</v>
      </c>
      <c r="F23" s="24" t="s">
        <v>30</v>
      </c>
      <c r="G23" s="27">
        <v>2</v>
      </c>
      <c r="H23" s="37">
        <v>12.021737172652685</v>
      </c>
      <c r="I23" s="26">
        <v>41801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51</v>
      </c>
      <c r="C24" s="24" t="s">
        <v>27</v>
      </c>
      <c r="D24" s="24" t="s">
        <v>49</v>
      </c>
      <c r="E24" s="25" t="s">
        <v>50</v>
      </c>
      <c r="F24" s="24" t="s">
        <v>30</v>
      </c>
      <c r="G24" s="27">
        <v>32</v>
      </c>
      <c r="H24" s="37">
        <v>22.962868756752325</v>
      </c>
      <c r="I24" s="26">
        <v>41725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52</v>
      </c>
      <c r="C25" s="24" t="s">
        <v>27</v>
      </c>
      <c r="D25" s="24" t="s">
        <v>35</v>
      </c>
      <c r="E25" s="25" t="s">
        <v>36</v>
      </c>
      <c r="F25" s="24" t="s">
        <v>30</v>
      </c>
      <c r="G25" s="27">
        <v>2</v>
      </c>
      <c r="H25" s="37">
        <v>744.06448556805981</v>
      </c>
      <c r="I25" s="26">
        <v>41725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52</v>
      </c>
      <c r="C26" s="24" t="s">
        <v>27</v>
      </c>
      <c r="D26" s="24" t="s">
        <v>49</v>
      </c>
      <c r="E26" s="25" t="s">
        <v>50</v>
      </c>
      <c r="F26" s="24" t="s">
        <v>30</v>
      </c>
      <c r="G26" s="27">
        <v>32</v>
      </c>
      <c r="H26" s="37">
        <v>22.962868756752325</v>
      </c>
      <c r="I26" s="26">
        <v>41725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53</v>
      </c>
      <c r="C27" s="24" t="s">
        <v>27</v>
      </c>
      <c r="D27" s="24" t="s">
        <v>35</v>
      </c>
      <c r="E27" s="25" t="s">
        <v>36</v>
      </c>
      <c r="F27" s="24" t="s">
        <v>30</v>
      </c>
      <c r="G27" s="27">
        <v>2</v>
      </c>
      <c r="H27" s="37">
        <v>744.06448556805981</v>
      </c>
      <c r="I27" s="26">
        <v>41725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53</v>
      </c>
      <c r="C28" s="24" t="s">
        <v>27</v>
      </c>
      <c r="D28" s="24" t="s">
        <v>49</v>
      </c>
      <c r="E28" s="25" t="s">
        <v>50</v>
      </c>
      <c r="F28" s="24" t="s">
        <v>30</v>
      </c>
      <c r="G28" s="27">
        <v>40</v>
      </c>
      <c r="H28" s="37">
        <v>22.962868756752325</v>
      </c>
      <c r="I28" s="26">
        <v>41725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54</v>
      </c>
      <c r="C29" s="24" t="s">
        <v>27</v>
      </c>
      <c r="D29" s="24" t="s">
        <v>35</v>
      </c>
      <c r="E29" s="25" t="s">
        <v>36</v>
      </c>
      <c r="F29" s="24" t="s">
        <v>30</v>
      </c>
      <c r="G29" s="27">
        <v>2</v>
      </c>
      <c r="H29" s="37">
        <v>744.06448556805981</v>
      </c>
      <c r="I29" s="26">
        <v>41725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54</v>
      </c>
      <c r="C30" s="24" t="s">
        <v>27</v>
      </c>
      <c r="D30" s="24" t="s">
        <v>49</v>
      </c>
      <c r="E30" s="25" t="s">
        <v>50</v>
      </c>
      <c r="F30" s="24" t="s">
        <v>30</v>
      </c>
      <c r="G30" s="27">
        <v>26</v>
      </c>
      <c r="H30" s="37">
        <v>22.962868756752325</v>
      </c>
      <c r="I30" s="26">
        <v>41725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55</v>
      </c>
      <c r="C31" s="24" t="s">
        <v>27</v>
      </c>
      <c r="D31" s="24" t="s">
        <v>35</v>
      </c>
      <c r="E31" s="25" t="s">
        <v>36</v>
      </c>
      <c r="F31" s="24" t="s">
        <v>30</v>
      </c>
      <c r="G31" s="27">
        <v>2</v>
      </c>
      <c r="H31" s="37">
        <v>744.06448556805981</v>
      </c>
      <c r="I31" s="26">
        <v>41725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55</v>
      </c>
      <c r="C32" s="24" t="s">
        <v>27</v>
      </c>
      <c r="D32" s="24" t="s">
        <v>49</v>
      </c>
      <c r="E32" s="25" t="s">
        <v>50</v>
      </c>
      <c r="F32" s="24" t="s">
        <v>30</v>
      </c>
      <c r="G32" s="27">
        <v>38</v>
      </c>
      <c r="H32" s="37">
        <v>22.962868756752325</v>
      </c>
      <c r="I32" s="26">
        <v>41725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56</v>
      </c>
      <c r="C33" s="24" t="s">
        <v>27</v>
      </c>
      <c r="D33" s="24" t="s">
        <v>35</v>
      </c>
      <c r="E33" s="25" t="s">
        <v>36</v>
      </c>
      <c r="F33" s="24" t="s">
        <v>30</v>
      </c>
      <c r="G33" s="27">
        <v>2</v>
      </c>
      <c r="H33" s="37">
        <v>744.06448556805981</v>
      </c>
      <c r="I33" s="26">
        <v>41725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56</v>
      </c>
      <c r="C34" s="24" t="s">
        <v>27</v>
      </c>
      <c r="D34" s="24" t="s">
        <v>49</v>
      </c>
      <c r="E34" s="25" t="s">
        <v>50</v>
      </c>
      <c r="F34" s="24" t="s">
        <v>30</v>
      </c>
      <c r="G34" s="27">
        <v>2</v>
      </c>
      <c r="H34" s="37">
        <v>22.962868756752325</v>
      </c>
      <c r="I34" s="26">
        <v>41725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57</v>
      </c>
      <c r="C35" s="24" t="s">
        <v>27</v>
      </c>
      <c r="D35" s="24" t="s">
        <v>58</v>
      </c>
      <c r="E35" s="25" t="s">
        <v>59</v>
      </c>
      <c r="F35" s="24" t="s">
        <v>30</v>
      </c>
      <c r="G35" s="27">
        <v>8</v>
      </c>
      <c r="H35" s="37">
        <v>32.2449916520548</v>
      </c>
      <c r="I35" s="26">
        <v>43135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f t="shared" si="0"/>
        <v>25</v>
      </c>
      <c r="B36" s="24" t="s">
        <v>60</v>
      </c>
      <c r="C36" s="24" t="s">
        <v>27</v>
      </c>
      <c r="D36" s="24" t="s">
        <v>37</v>
      </c>
      <c r="E36" s="25" t="s">
        <v>38</v>
      </c>
      <c r="F36" s="24" t="s">
        <v>30</v>
      </c>
      <c r="G36" s="27">
        <v>2</v>
      </c>
      <c r="H36" s="37">
        <v>15.56</v>
      </c>
      <c r="I36" s="26">
        <v>41801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0"/>
        <v>26</v>
      </c>
      <c r="B37" s="24" t="s">
        <v>60</v>
      </c>
      <c r="C37" s="24" t="s">
        <v>27</v>
      </c>
      <c r="D37" s="24" t="s">
        <v>61</v>
      </c>
      <c r="E37" s="25" t="s">
        <v>62</v>
      </c>
      <c r="F37" s="24" t="s">
        <v>30</v>
      </c>
      <c r="G37" s="27">
        <v>10</v>
      </c>
      <c r="H37" s="37">
        <v>3.9533333333333331</v>
      </c>
      <c r="I37" s="26">
        <v>41760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0"/>
        <v>27</v>
      </c>
      <c r="B38" s="24" t="s">
        <v>60</v>
      </c>
      <c r="C38" s="24" t="s">
        <v>27</v>
      </c>
      <c r="D38" s="24" t="s">
        <v>63</v>
      </c>
      <c r="E38" s="25" t="s">
        <v>64</v>
      </c>
      <c r="F38" s="24" t="s">
        <v>30</v>
      </c>
      <c r="G38" s="27">
        <v>8</v>
      </c>
      <c r="H38" s="37">
        <v>14.073333333333332</v>
      </c>
      <c r="I38" s="26">
        <v>41801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0"/>
        <v>28</v>
      </c>
      <c r="B39" s="24" t="s">
        <v>60</v>
      </c>
      <c r="C39" s="24" t="s">
        <v>27</v>
      </c>
      <c r="D39" s="24" t="s">
        <v>65</v>
      </c>
      <c r="E39" s="25" t="s">
        <v>66</v>
      </c>
      <c r="F39" s="24" t="s">
        <v>30</v>
      </c>
      <c r="G39" s="27">
        <v>10</v>
      </c>
      <c r="H39" s="37">
        <v>81.48</v>
      </c>
      <c r="I39" s="26">
        <v>41801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0"/>
        <v>29</v>
      </c>
      <c r="B40" s="24" t="s">
        <v>60</v>
      </c>
      <c r="C40" s="24" t="s">
        <v>27</v>
      </c>
      <c r="D40" s="24" t="s">
        <v>67</v>
      </c>
      <c r="E40" s="25" t="s">
        <v>68</v>
      </c>
      <c r="F40" s="24" t="s">
        <v>30</v>
      </c>
      <c r="G40" s="27">
        <v>4</v>
      </c>
      <c r="H40" s="37">
        <v>14.073333333333332</v>
      </c>
      <c r="I40" s="26">
        <v>41801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0"/>
        <v>30</v>
      </c>
      <c r="B41" s="24" t="s">
        <v>60</v>
      </c>
      <c r="C41" s="24" t="s">
        <v>27</v>
      </c>
      <c r="D41" s="24" t="s">
        <v>69</v>
      </c>
      <c r="E41" s="25" t="s">
        <v>70</v>
      </c>
      <c r="F41" s="24" t="s">
        <v>30</v>
      </c>
      <c r="G41" s="27">
        <v>1</v>
      </c>
      <c r="H41" s="37">
        <v>3.4466666666666668</v>
      </c>
      <c r="I41" s="26">
        <v>41760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0"/>
        <v>31</v>
      </c>
      <c r="B42" s="24" t="s">
        <v>71</v>
      </c>
      <c r="C42" s="24" t="s">
        <v>27</v>
      </c>
      <c r="D42" s="24" t="s">
        <v>63</v>
      </c>
      <c r="E42" s="25" t="s">
        <v>64</v>
      </c>
      <c r="F42" s="24" t="s">
        <v>30</v>
      </c>
      <c r="G42" s="27">
        <v>10</v>
      </c>
      <c r="H42" s="37">
        <v>7.9866666666666664</v>
      </c>
      <c r="I42" s="26">
        <v>41760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8.75" customHeight="1" x14ac:dyDescent="0.2">
      <c r="A43" s="30"/>
      <c r="B43" s="35" t="s">
        <v>21</v>
      </c>
      <c r="C43" s="31"/>
      <c r="D43" s="31"/>
      <c r="E43" s="32"/>
      <c r="F43" s="36"/>
      <c r="G43" s="36">
        <f>SUM(G12:G42)</f>
        <v>319</v>
      </c>
      <c r="H43" s="33"/>
      <c r="I43" s="34"/>
      <c r="J43" s="29"/>
      <c r="K43" s="21"/>
      <c r="L43" s="21"/>
      <c r="M43" s="21"/>
      <c r="N43" s="21"/>
      <c r="O43" s="21"/>
      <c r="P43" s="21"/>
      <c r="Q43" s="21"/>
    </row>
    <row r="44" spans="1:17" s="4" customFormat="1" x14ac:dyDescent="0.25">
      <c r="A44" s="43"/>
      <c r="B44" s="44"/>
      <c r="C44" s="44"/>
      <c r="D44" s="44"/>
      <c r="E44" s="44"/>
      <c r="F44" s="44"/>
      <c r="G44" s="44"/>
      <c r="H44" s="44"/>
      <c r="I44" s="45"/>
      <c r="J44" s="12"/>
      <c r="K44" s="22"/>
      <c r="L44" s="12"/>
      <c r="M44" s="12"/>
      <c r="N44" s="12"/>
      <c r="O44" s="12"/>
      <c r="P44" s="12"/>
      <c r="Q44" s="12"/>
    </row>
    <row r="45" spans="1:17" s="4" customFormat="1" ht="92.25" customHeight="1" x14ac:dyDescent="0.25">
      <c r="A45" s="39" t="s">
        <v>7</v>
      </c>
      <c r="B45" s="40"/>
      <c r="C45" s="40"/>
      <c r="D45" s="40"/>
      <c r="E45" s="41"/>
      <c r="F45" s="52" t="s">
        <v>13</v>
      </c>
      <c r="G45" s="52"/>
      <c r="H45" s="52"/>
      <c r="I45" s="52"/>
      <c r="J45" s="12"/>
      <c r="K45" s="12"/>
      <c r="L45" s="12"/>
      <c r="M45" s="12"/>
      <c r="N45" s="12"/>
      <c r="O45" s="12"/>
      <c r="P45" s="12"/>
      <c r="Q45" s="12"/>
    </row>
    <row r="46" spans="1:17" s="4" customFormat="1" ht="15.75" customHeight="1" x14ac:dyDescent="0.25">
      <c r="A46" s="39" t="s">
        <v>8</v>
      </c>
      <c r="B46" s="40"/>
      <c r="C46" s="40"/>
      <c r="D46" s="40"/>
      <c r="E46" s="41"/>
      <c r="F46" s="42" t="s">
        <v>12</v>
      </c>
      <c r="G46" s="42"/>
      <c r="H46" s="42"/>
      <c r="I46" s="42"/>
      <c r="Q46" s="12"/>
    </row>
    <row r="47" spans="1:17" s="4" customFormat="1" ht="33.75" customHeight="1" x14ac:dyDescent="0.25">
      <c r="A47" s="39" t="s">
        <v>14</v>
      </c>
      <c r="B47" s="40"/>
      <c r="C47" s="40"/>
      <c r="D47" s="40"/>
      <c r="E47" s="41"/>
      <c r="F47" s="42" t="s">
        <v>11</v>
      </c>
      <c r="G47" s="42"/>
      <c r="H47" s="42"/>
      <c r="I47" s="42"/>
      <c r="Q47" s="12"/>
    </row>
    <row r="48" spans="1:17" ht="121.5" customHeight="1" x14ac:dyDescent="0.25">
      <c r="A48" s="46" t="s">
        <v>16</v>
      </c>
      <c r="B48" s="47"/>
      <c r="C48" s="47"/>
      <c r="D48" s="47"/>
      <c r="E48" s="48"/>
      <c r="F48" s="49" t="s">
        <v>17</v>
      </c>
      <c r="G48" s="49"/>
      <c r="H48" s="49"/>
      <c r="I48" s="49"/>
    </row>
    <row r="49" spans="1:17" ht="43.5" customHeight="1" x14ac:dyDescent="0.3">
      <c r="A49" s="38"/>
      <c r="B49" s="38"/>
      <c r="C49" s="38"/>
      <c r="D49" s="38"/>
      <c r="E49" s="38"/>
      <c r="F49" s="50"/>
      <c r="G49" s="50"/>
      <c r="H49" s="50"/>
      <c r="I49" s="50"/>
      <c r="J49" s="5"/>
      <c r="K49" s="5"/>
      <c r="L49" s="5"/>
      <c r="M49" s="5"/>
      <c r="N49" s="5"/>
      <c r="O49" s="5"/>
      <c r="P49" s="5"/>
      <c r="Q49" s="5"/>
    </row>
    <row r="52" spans="1:17" ht="15.75" x14ac:dyDescent="0.25">
      <c r="A52" s="23"/>
      <c r="B52" s="23"/>
    </row>
    <row r="53" spans="1:17" ht="15.75" x14ac:dyDescent="0.25">
      <c r="A53" s="23"/>
      <c r="B53" s="23"/>
    </row>
  </sheetData>
  <mergeCells count="19">
    <mergeCell ref="H1:I1"/>
    <mergeCell ref="A45:E45"/>
    <mergeCell ref="F45:I45"/>
    <mergeCell ref="A8:I8"/>
    <mergeCell ref="A2:I2"/>
    <mergeCell ref="A3:I3"/>
    <mergeCell ref="A4:I4"/>
    <mergeCell ref="A5:I5"/>
    <mergeCell ref="A6:I6"/>
    <mergeCell ref="A7:I7"/>
    <mergeCell ref="A49:E49"/>
    <mergeCell ref="A47:E47"/>
    <mergeCell ref="F47:I47"/>
    <mergeCell ref="A44:I44"/>
    <mergeCell ref="A46:E46"/>
    <mergeCell ref="F46:I46"/>
    <mergeCell ref="A48:E48"/>
    <mergeCell ref="F48:I48"/>
    <mergeCell ref="F49:I4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2025-04-14T06:27:25Z</dcterms:modified>
</cp:coreProperties>
</file>