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Ванкорнефть\НВЛ\НВЛ-2022-33-В\20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23" i="1"/>
  <c r="G35" i="1" l="1"/>
  <c r="A24" i="1" l="1"/>
  <c r="A25" i="1"/>
  <c r="A26" i="1"/>
  <c r="A27" i="1"/>
  <c r="A28" i="1"/>
  <c r="A29" i="1"/>
  <c r="A30" i="1"/>
  <c r="A31" i="1"/>
  <c r="A32" i="1"/>
  <c r="A33" i="1"/>
  <c r="A34" i="1"/>
  <c r="A12" i="1"/>
</calcChain>
</file>

<file path=xl/sharedStrings.xml><?xml version="1.0" encoding="utf-8"?>
<sst xmlns="http://schemas.openxmlformats.org/spreadsheetml/2006/main" count="141" uniqueCount="79">
  <si>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</si>
  <si>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</si>
  <si>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</si>
  <si>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</si>
  <si>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</si>
  <si>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</si>
  <si>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</si>
  <si>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</si>
  <si>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</si>
  <si>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</si>
  <si>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</si>
  <si>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</si>
  <si>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</si>
  <si>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</si>
  <si>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</si>
  <si>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</si>
  <si>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</si>
  <si>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</si>
  <si>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</si>
  <si>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</si>
  <si>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</si>
  <si>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</si>
  <si>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</si>
  <si>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"Крышка (лотка, ответвителя, угла, концевая) - 622 шт."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</si>
  <si>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НВЛ-2022/33-В </t>
    </r>
  </si>
  <si>
    <t>ЛОТ ДЕЛИМЫЙ</t>
  </si>
  <si>
    <t>VNK1800001</t>
  </si>
  <si>
    <t>НВЛ</t>
  </si>
  <si>
    <t>1295353</t>
  </si>
  <si>
    <t>Крышка концевая для клемм проходных Weiadmuller WAP 2.5-10 P/n 1050000000</t>
  </si>
  <si>
    <t>ШТ</t>
  </si>
  <si>
    <t>VNK1700001</t>
  </si>
  <si>
    <t>1232252</t>
  </si>
  <si>
    <t>Крышка лотка НЛК 100-У90В УТ1,5</t>
  </si>
  <si>
    <t>VNK1600001</t>
  </si>
  <si>
    <t>1464669</t>
  </si>
  <si>
    <t>Крышка COV 40мм DKC арт.00703</t>
  </si>
  <si>
    <t>VNK1700002</t>
  </si>
  <si>
    <t>1564114</t>
  </si>
  <si>
    <t>Крышка ответвителя DL 50х15 DKC арт. 38361HDZ</t>
  </si>
  <si>
    <t>VNK1700003</t>
  </si>
  <si>
    <t>1564002</t>
  </si>
  <si>
    <t>Крышка ответвителя DPT 200х15 DKC арт. 38044HDZ</t>
  </si>
  <si>
    <t>VNK1700004</t>
  </si>
  <si>
    <t>VNK2000002</t>
  </si>
  <si>
    <t>VNK2200001</t>
  </si>
  <si>
    <t>1196613</t>
  </si>
  <si>
    <t>Крышка лотка НЛК 200х60-П2 УТ1,5</t>
  </si>
  <si>
    <t>1258720</t>
  </si>
  <si>
    <t>Крышка торцевая D-UT 2.5/4-TWIN Phoenix Contact P/n 3047141</t>
  </si>
  <si>
    <t>2154107</t>
  </si>
  <si>
    <t>Крышка лотка замкового КЛЗ 200х2000-0,7ц УХЛ1,5</t>
  </si>
  <si>
    <t>VNK2300001</t>
  </si>
  <si>
    <t>1258812</t>
  </si>
  <si>
    <t>Крышка торцевая D-UT 2.5/10 Phoenix Contact P/n 3047028</t>
  </si>
  <si>
    <t>2137113</t>
  </si>
  <si>
    <t>Крышка для поворота трассы под углом 90 КЛУ 100-90 ХЛ1,5</t>
  </si>
  <si>
    <t>VNK23R0003</t>
  </si>
  <si>
    <t>2326443</t>
  </si>
  <si>
    <t>Крышка лотка DKC 200х100 арт.35524</t>
  </si>
  <si>
    <t>VNK23R0004</t>
  </si>
  <si>
    <t>2227386</t>
  </si>
  <si>
    <t>Крышка лотка DKC арт.35522INOX</t>
  </si>
  <si>
    <t>VNK23R0005</t>
  </si>
  <si>
    <t>1162031</t>
  </si>
  <si>
    <t>Крышка лотка DKC 50х15х2000 арт.35510</t>
  </si>
  <si>
    <t>VNK23R0006</t>
  </si>
  <si>
    <t>VNK2400001</t>
  </si>
  <si>
    <t>1162018</t>
  </si>
  <si>
    <t>Крышка лотка DKC 200х15х3000 арт.35524</t>
  </si>
  <si>
    <t>1162039</t>
  </si>
  <si>
    <t>Крышка угла вертикального DKC CS 90 200х15 арт.38204</t>
  </si>
  <si>
    <t>1182671</t>
  </si>
  <si>
    <t>Крышка внешнего угла CD90-200 38244 ДКС</t>
  </si>
  <si>
    <t>1298620</t>
  </si>
  <si>
    <t>Крышка угла горизонтального DKC CPO 90 200х15 арт.38004</t>
  </si>
  <si>
    <t>1339494</t>
  </si>
  <si>
    <t>Крышка ответвителя DKC DPT 200х15 арт.38044</t>
  </si>
  <si>
    <t>VNK2400002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</si>
</sst>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5"/>
  <sheetViews>
    <sheetView tabSelected="1" view="pageBreakPreview" zoomScale="85" zoomScaleNormal="80" zoomScaleSheetLayoutView="85" workbookViewId="0">
      <selection activeCell="A41" sqref="A41:I4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23.55</v>
      </c>
      <c r="I12" s="26">
        <v>43015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3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1</v>
      </c>
      <c r="H13" s="37">
        <v>222.65</v>
      </c>
      <c r="I13" s="26">
        <v>43019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1</v>
      </c>
      <c r="H14" s="37">
        <v>741.43</v>
      </c>
      <c r="I14" s="26">
        <v>42681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37</v>
      </c>
      <c r="C15" s="24" t="s">
        <v>27</v>
      </c>
      <c r="D15" s="24" t="s">
        <v>38</v>
      </c>
      <c r="E15" s="25" t="s">
        <v>39</v>
      </c>
      <c r="F15" s="24" t="s">
        <v>30</v>
      </c>
      <c r="G15" s="27">
        <v>14</v>
      </c>
      <c r="H15" s="37">
        <v>675.92</v>
      </c>
      <c r="I15" s="26">
        <v>42795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40</v>
      </c>
      <c r="C16" s="24" t="s">
        <v>27</v>
      </c>
      <c r="D16" s="24" t="s">
        <v>41</v>
      </c>
      <c r="E16" s="25" t="s">
        <v>42</v>
      </c>
      <c r="F16" s="24" t="s">
        <v>30</v>
      </c>
      <c r="G16" s="27">
        <v>115</v>
      </c>
      <c r="H16" s="37">
        <v>809</v>
      </c>
      <c r="I16" s="26">
        <v>42795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43</v>
      </c>
      <c r="C17" s="24" t="s">
        <v>27</v>
      </c>
      <c r="D17" s="24" t="s">
        <v>41</v>
      </c>
      <c r="E17" s="25" t="s">
        <v>42</v>
      </c>
      <c r="F17" s="24" t="s">
        <v>30</v>
      </c>
      <c r="G17" s="27">
        <v>46</v>
      </c>
      <c r="H17" s="37">
        <v>809</v>
      </c>
      <c r="I17" s="26">
        <v>42795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44</v>
      </c>
      <c r="C18" s="24" t="s">
        <v>27</v>
      </c>
      <c r="D18" s="24" t="s">
        <v>41</v>
      </c>
      <c r="E18" s="25" t="s">
        <v>42</v>
      </c>
      <c r="F18" s="24" t="s">
        <v>30</v>
      </c>
      <c r="G18" s="27">
        <v>47</v>
      </c>
      <c r="H18" s="37">
        <v>809</v>
      </c>
      <c r="I18" s="26">
        <v>42795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45</v>
      </c>
      <c r="C19" s="24" t="s">
        <v>27</v>
      </c>
      <c r="D19" s="24" t="s">
        <v>46</v>
      </c>
      <c r="E19" s="25" t="s">
        <v>47</v>
      </c>
      <c r="F19" s="24" t="s">
        <v>30</v>
      </c>
      <c r="G19" s="27">
        <v>45</v>
      </c>
      <c r="H19" s="37">
        <v>356</v>
      </c>
      <c r="I19" s="26">
        <v>42541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45</v>
      </c>
      <c r="C20" s="24" t="s">
        <v>27</v>
      </c>
      <c r="D20" s="24" t="s">
        <v>48</v>
      </c>
      <c r="E20" s="25" t="s">
        <v>49</v>
      </c>
      <c r="F20" s="24" t="s">
        <v>30</v>
      </c>
      <c r="G20" s="27">
        <v>1</v>
      </c>
      <c r="H20" s="37">
        <v>31.11</v>
      </c>
      <c r="I20" s="26">
        <v>42795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45</v>
      </c>
      <c r="C21" s="24" t="s">
        <v>27</v>
      </c>
      <c r="D21" s="24" t="s">
        <v>50</v>
      </c>
      <c r="E21" s="25" t="s">
        <v>51</v>
      </c>
      <c r="F21" s="24" t="s">
        <v>30</v>
      </c>
      <c r="G21" s="27">
        <v>1</v>
      </c>
      <c r="H21" s="37">
        <v>357.99</v>
      </c>
      <c r="I21" s="26">
        <v>43374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52</v>
      </c>
      <c r="C22" s="24" t="s">
        <v>27</v>
      </c>
      <c r="D22" s="24" t="s">
        <v>53</v>
      </c>
      <c r="E22" s="25" t="s">
        <v>54</v>
      </c>
      <c r="F22" s="24" t="s">
        <v>30</v>
      </c>
      <c r="G22" s="27">
        <v>1</v>
      </c>
      <c r="H22" s="37">
        <v>21.75</v>
      </c>
      <c r="I22" s="26">
        <v>40695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0"/>
        <v>12</v>
      </c>
      <c r="B23" s="24" t="s">
        <v>52</v>
      </c>
      <c r="C23" s="24" t="s">
        <v>27</v>
      </c>
      <c r="D23" s="24" t="s">
        <v>55</v>
      </c>
      <c r="E23" s="25" t="s">
        <v>56</v>
      </c>
      <c r="F23" s="24" t="s">
        <v>30</v>
      </c>
      <c r="G23" s="27">
        <v>6</v>
      </c>
      <c r="H23" s="37">
        <v>131.97</v>
      </c>
      <c r="I23" s="26">
        <v>43160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ref="A24:A34" si="1">ROW(A24)-11</f>
        <v>13</v>
      </c>
      <c r="B24" s="24" t="s">
        <v>57</v>
      </c>
      <c r="C24" s="24" t="s">
        <v>27</v>
      </c>
      <c r="D24" s="24" t="s">
        <v>58</v>
      </c>
      <c r="E24" s="25" t="s">
        <v>59</v>
      </c>
      <c r="F24" s="24" t="s">
        <v>30</v>
      </c>
      <c r="G24" s="27">
        <v>3</v>
      </c>
      <c r="H24" s="37">
        <v>6768.2</v>
      </c>
      <c r="I24" s="26">
        <v>41334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1"/>
        <v>14</v>
      </c>
      <c r="B25" s="24" t="s">
        <v>60</v>
      </c>
      <c r="C25" s="24" t="s">
        <v>27</v>
      </c>
      <c r="D25" s="24" t="s">
        <v>61</v>
      </c>
      <c r="E25" s="25" t="s">
        <v>62</v>
      </c>
      <c r="F25" s="24" t="s">
        <v>30</v>
      </c>
      <c r="G25" s="27">
        <v>40</v>
      </c>
      <c r="H25" s="37">
        <v>232</v>
      </c>
      <c r="I25" s="26">
        <v>41334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1"/>
        <v>15</v>
      </c>
      <c r="B26" s="24" t="s">
        <v>63</v>
      </c>
      <c r="C26" s="24" t="s">
        <v>27</v>
      </c>
      <c r="D26" s="24" t="s">
        <v>64</v>
      </c>
      <c r="E26" s="25" t="s">
        <v>65</v>
      </c>
      <c r="F26" s="24" t="s">
        <v>30</v>
      </c>
      <c r="G26" s="27">
        <v>25</v>
      </c>
      <c r="H26" s="37">
        <v>673.02</v>
      </c>
      <c r="I26" s="26">
        <v>41334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1"/>
        <v>16</v>
      </c>
      <c r="B27" s="24" t="s">
        <v>63</v>
      </c>
      <c r="C27" s="24" t="s">
        <v>27</v>
      </c>
      <c r="D27" s="24" t="s">
        <v>61</v>
      </c>
      <c r="E27" s="25" t="s">
        <v>62</v>
      </c>
      <c r="F27" s="24" t="s">
        <v>30</v>
      </c>
      <c r="G27" s="27">
        <v>22</v>
      </c>
      <c r="H27" s="37">
        <v>232</v>
      </c>
      <c r="I27" s="26">
        <v>41334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1"/>
        <v>17</v>
      </c>
      <c r="B28" s="24" t="s">
        <v>66</v>
      </c>
      <c r="C28" s="24" t="s">
        <v>27</v>
      </c>
      <c r="D28" s="24" t="s">
        <v>64</v>
      </c>
      <c r="E28" s="25" t="s">
        <v>65</v>
      </c>
      <c r="F28" s="24" t="s">
        <v>30</v>
      </c>
      <c r="G28" s="27">
        <v>28</v>
      </c>
      <c r="H28" s="37">
        <v>111</v>
      </c>
      <c r="I28" s="26">
        <v>41334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1"/>
        <v>18</v>
      </c>
      <c r="B29" s="24" t="s">
        <v>67</v>
      </c>
      <c r="C29" s="24" t="s">
        <v>27</v>
      </c>
      <c r="D29" s="24" t="s">
        <v>68</v>
      </c>
      <c r="E29" s="25" t="s">
        <v>69</v>
      </c>
      <c r="F29" s="24" t="s">
        <v>30</v>
      </c>
      <c r="G29" s="27">
        <v>11</v>
      </c>
      <c r="H29" s="37">
        <v>862.59</v>
      </c>
      <c r="I29" s="26">
        <v>41671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1"/>
        <v>19</v>
      </c>
      <c r="B30" s="24" t="s">
        <v>67</v>
      </c>
      <c r="C30" s="24" t="s">
        <v>27</v>
      </c>
      <c r="D30" s="24" t="s">
        <v>70</v>
      </c>
      <c r="E30" s="25" t="s">
        <v>71</v>
      </c>
      <c r="F30" s="24" t="s">
        <v>30</v>
      </c>
      <c r="G30" s="27">
        <v>10</v>
      </c>
      <c r="H30" s="37">
        <v>442.79</v>
      </c>
      <c r="I30" s="26">
        <v>41617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1"/>
        <v>20</v>
      </c>
      <c r="B31" s="24" t="s">
        <v>67</v>
      </c>
      <c r="C31" s="24" t="s">
        <v>27</v>
      </c>
      <c r="D31" s="24" t="s">
        <v>72</v>
      </c>
      <c r="E31" s="25" t="s">
        <v>73</v>
      </c>
      <c r="F31" s="24" t="s">
        <v>30</v>
      </c>
      <c r="G31" s="27">
        <v>10</v>
      </c>
      <c r="H31" s="37">
        <v>433.41</v>
      </c>
      <c r="I31" s="26">
        <v>41617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f t="shared" si="1"/>
        <v>21</v>
      </c>
      <c r="B32" s="24" t="s">
        <v>67</v>
      </c>
      <c r="C32" s="24" t="s">
        <v>27</v>
      </c>
      <c r="D32" s="24" t="s">
        <v>74</v>
      </c>
      <c r="E32" s="25" t="s">
        <v>75</v>
      </c>
      <c r="F32" s="24" t="s">
        <v>30</v>
      </c>
      <c r="G32" s="27">
        <v>15</v>
      </c>
      <c r="H32" s="37">
        <v>542.04</v>
      </c>
      <c r="I32" s="26">
        <v>41617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1"/>
        <v>22</v>
      </c>
      <c r="B33" s="24" t="s">
        <v>67</v>
      </c>
      <c r="C33" s="24" t="s">
        <v>27</v>
      </c>
      <c r="D33" s="24" t="s">
        <v>76</v>
      </c>
      <c r="E33" s="25" t="s">
        <v>77</v>
      </c>
      <c r="F33" s="24" t="s">
        <v>30</v>
      </c>
      <c r="G33" s="27">
        <v>3</v>
      </c>
      <c r="H33" s="37">
        <v>711.74</v>
      </c>
      <c r="I33" s="26">
        <v>41617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1"/>
        <v>23</v>
      </c>
      <c r="B34" s="24" t="s">
        <v>78</v>
      </c>
      <c r="C34" s="24" t="s">
        <v>27</v>
      </c>
      <c r="D34" s="24" t="s">
        <v>68</v>
      </c>
      <c r="E34" s="25" t="s">
        <v>69</v>
      </c>
      <c r="F34" s="24" t="s">
        <v>30</v>
      </c>
      <c r="G34" s="27">
        <v>176</v>
      </c>
      <c r="H34" s="37">
        <v>345</v>
      </c>
      <c r="I34" s="26">
        <v>41617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4.25" customHeight="1" x14ac:dyDescent="0.2">
      <c r="A35" s="30"/>
      <c r="B35" s="35" t="s">
        <v>22</v>
      </c>
      <c r="C35" s="31"/>
      <c r="D35" s="31"/>
      <c r="E35" s="32"/>
      <c r="F35" s="36"/>
      <c r="G35" s="36">
        <f>SUM(G12:G34)</f>
        <v>622</v>
      </c>
      <c r="H35" s="33"/>
      <c r="I35" s="34"/>
      <c r="J35" s="29"/>
      <c r="K35" s="21"/>
      <c r="L35" s="21"/>
      <c r="M35" s="21"/>
      <c r="N35" s="21"/>
      <c r="O35" s="21"/>
      <c r="P35" s="21"/>
      <c r="Q35" s="21"/>
    </row>
    <row r="36" spans="1:17" s="4" customFormat="1" x14ac:dyDescent="0.25">
      <c r="A36" s="52"/>
      <c r="B36" s="53"/>
      <c r="C36" s="53"/>
      <c r="D36" s="53"/>
      <c r="E36" s="53"/>
      <c r="F36" s="53"/>
      <c r="G36" s="53"/>
      <c r="H36" s="53"/>
      <c r="I36" s="54"/>
      <c r="J36" s="12"/>
      <c r="K36" s="22"/>
      <c r="L36" s="12"/>
      <c r="M36" s="12"/>
      <c r="N36" s="12"/>
      <c r="O36" s="12"/>
      <c r="P36" s="12"/>
      <c r="Q36" s="12"/>
    </row>
    <row r="37" spans="1:17" s="4" customFormat="1" ht="92.25" customHeight="1" x14ac:dyDescent="0.25">
      <c r="A37" s="39" t="s">
        <v>7</v>
      </c>
      <c r="B37" s="40"/>
      <c r="C37" s="40"/>
      <c r="D37" s="40"/>
      <c r="E37" s="41"/>
      <c r="F37" s="42" t="s">
        <v>13</v>
      </c>
      <c r="G37" s="42"/>
      <c r="H37" s="42"/>
      <c r="I37" s="42"/>
      <c r="J37" s="12"/>
      <c r="K37" s="12"/>
      <c r="L37" s="12"/>
      <c r="M37" s="12"/>
      <c r="N37" s="12"/>
      <c r="O37" s="12"/>
      <c r="P37" s="12"/>
      <c r="Q37" s="12"/>
    </row>
    <row r="38" spans="1:17" s="4" customFormat="1" ht="15.75" customHeight="1" x14ac:dyDescent="0.25">
      <c r="A38" s="39" t="s">
        <v>8</v>
      </c>
      <c r="B38" s="40"/>
      <c r="C38" s="40"/>
      <c r="D38" s="40"/>
      <c r="E38" s="41"/>
      <c r="F38" s="51" t="s">
        <v>12</v>
      </c>
      <c r="G38" s="51"/>
      <c r="H38" s="51"/>
      <c r="I38" s="51"/>
      <c r="Q38" s="12"/>
    </row>
    <row r="39" spans="1:17" s="4" customFormat="1" ht="33.75" customHeight="1" x14ac:dyDescent="0.25">
      <c r="A39" s="39" t="s">
        <v>14</v>
      </c>
      <c r="B39" s="40"/>
      <c r="C39" s="40"/>
      <c r="D39" s="40"/>
      <c r="E39" s="41"/>
      <c r="F39" s="51" t="s">
        <v>11</v>
      </c>
      <c r="G39" s="51"/>
      <c r="H39" s="51"/>
      <c r="I39" s="51"/>
      <c r="Q39" s="12"/>
    </row>
    <row r="40" spans="1:17" ht="121.5" customHeight="1" x14ac:dyDescent="0.25">
      <c r="A40" s="55" t="s">
        <v>16</v>
      </c>
      <c r="B40" s="56"/>
      <c r="C40" s="56"/>
      <c r="D40" s="56"/>
      <c r="E40" s="57"/>
      <c r="F40" s="58" t="s">
        <v>17</v>
      </c>
      <c r="G40" s="58"/>
      <c r="H40" s="58"/>
      <c r="I40" s="58"/>
    </row>
    <row r="41" spans="1:17" ht="100.5" customHeight="1" x14ac:dyDescent="0.3">
      <c r="A41" s="50"/>
      <c r="B41" s="50"/>
      <c r="C41" s="50"/>
      <c r="D41" s="50"/>
      <c r="E41" s="50"/>
      <c r="F41" s="59"/>
      <c r="G41" s="59"/>
      <c r="H41" s="59"/>
      <c r="I41" s="59"/>
      <c r="J41" s="5"/>
      <c r="K41" s="5"/>
      <c r="L41" s="5"/>
      <c r="M41" s="5"/>
      <c r="N41" s="5"/>
      <c r="O41" s="5"/>
      <c r="P41" s="5"/>
      <c r="Q41" s="5"/>
    </row>
    <row r="44" spans="1:17" ht="15.75" x14ac:dyDescent="0.25">
      <c r="A44" s="23"/>
      <c r="B44" s="23"/>
    </row>
    <row r="45" spans="1:17" ht="15.75" x14ac:dyDescent="0.25">
      <c r="A45" s="23"/>
      <c r="B45" s="23"/>
    </row>
  </sheetData>
  <mergeCells count="19">
    <mergeCell ref="A41:E41"/>
    <mergeCell ref="A39:E39"/>
    <mergeCell ref="F39:I39"/>
    <mergeCell ref="A36:I36"/>
    <mergeCell ref="A38:E38"/>
    <mergeCell ref="F38:I38"/>
    <mergeCell ref="A40:E40"/>
    <mergeCell ref="F40:I40"/>
    <mergeCell ref="F41:I41"/>
    <mergeCell ref="H1:I1"/>
    <mergeCell ref="A37:E37"/>
    <mergeCell ref="F37:I3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2025-03-20T07:39:42Z</cp:lastPrinted>
  <dcterms:created xsi:type="dcterms:W3CDTF">2016-09-16T10:27:35Z</dcterms:created>
  <dcterms:modified xsi:type="dcterms:W3CDTF">2025-03-20T07:39:46Z</dcterms:modified>
</cp:coreProperties>
</file>