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Ванкорнефть\НВЛ\НВЛ-2024-50-В\21.02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'1'!$A$1:$I$23</definedName>
  </definedNames>
  <calcPr calcId="162913"/>
</workbook>
</file>

<file path=xl/calcChain.xml><?xml version="1.0" encoding="utf-8"?>
<calcChain xmlns="http://schemas.openxmlformats.org/spreadsheetml/2006/main">
  <c r="G15" i="1" l="1"/>
  <c r="A13" i="1"/>
  <c r="A14" i="1"/>
  <c r="A12" i="1"/>
</calcChain>
</file>

<file path=xl/sharedStrings.xml><?xml version="1.0" encoding="utf-8"?>
<sst xmlns="http://schemas.openxmlformats.org/spreadsheetml/2006/main" count="41" uniqueCount="37">
  <si>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</si>
  <si>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</si>
  <si>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</si>
  <si>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</si>
  <si>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</si>
  <si>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</si>
  <si>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</si>
  <si>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</si>
  <si>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</si>
  <si>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</si>
  <si>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</si>
  <si>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</si>
  <si>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</si>
  <si>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</si>
  <si>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</si>
  <si>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</si>
  <si>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</si>
  <si>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</si>
  <si>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</si>
  <si>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«Ванкорнефть»</t>
  </si>
  <si>
    <t>Партия</t>
  </si>
  <si>
    <t>Приложение № 1 к условию</t>
  </si>
  <si>
    <t>ЛОТ ДЕЛИМЫЙ</t>
  </si>
  <si>
    <t>Наименование лота:  "Репер глубинный Rp - 9 шт."</t>
  </si>
  <si>
    <r>
      <rPr>
        <b/>
        <sz val="16"/>
        <rFont val="Times New Roman"/>
        <family val="1"/>
        <charset val="204"/>
      </rPr>
      <t xml:space="preserve">ЛОТ  № </t>
    </r>
    <r>
      <rPr>
        <b/>
        <u/>
        <sz val="16"/>
        <rFont val="Times New Roman"/>
        <family val="1"/>
        <charset val="204"/>
      </rPr>
      <t xml:space="preserve">НВЛ-2024/50-В </t>
    </r>
  </si>
  <si>
    <t>VNK2400003</t>
  </si>
  <si>
    <t>VNK2400002</t>
  </si>
  <si>
    <t>НВЛ</t>
  </si>
  <si>
    <t>1459140</t>
  </si>
  <si>
    <t>1459151</t>
  </si>
  <si>
    <t>Репер глубинный Rp в комплекте с сальником и реперной головкой 
(1750610/0031Д001-82-33400-ГТМ-Ч-05)</t>
  </si>
  <si>
    <t>ШТ</t>
  </si>
  <si>
    <t>Репер глубинный Rp в комплекте с сальником и реперной головкой 
(1750610/0031Д001-82-34100-ГТМ-Ч-05)</t>
  </si>
  <si>
    <t>VNK2400004</t>
  </si>
  <si>
    <t>2158497</t>
  </si>
  <si>
    <t>Репер глубинный RP 11750610/0031Д-82-39280-ГТМ.АН-Ч-05 в комплекте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</si>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</sst>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2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4" fontId="13" fillId="0" borderId="0" xfId="7" applyFont="1" applyAlignment="1">
      <alignment horizontal="center" vertical="center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10" xfId="0" applyFont="1" applyBorder="1" applyAlignment="1">
      <alignment horizontal="center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2">
    <dxf>
      <font>
        <color rgb="FF9C0006"/>
      </font>
      <fill>
        <patternFill>
          <bgColor rgb="FFFFC7CE"/>
        </patternFill>
      </fill>
    </dxf>
    <dxf>
      <fill>
        <patternFill>
          <bgColor rgb="FFCCFF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5"/>
  <sheetViews>
    <sheetView tabSelected="1" view="pageBreakPreview" zoomScale="85" zoomScaleNormal="80" zoomScaleSheetLayoutView="85" workbookViewId="0">
      <selection activeCell="B12" sqref="B12:I14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7.28515625" style="16" customWidth="1"/>
    <col min="11" max="11" width="19.28515625" style="16" customWidth="1"/>
    <col min="12" max="17" width="9.140625" style="16"/>
    <col min="18" max="16384" width="9.140625" style="5"/>
  </cols>
  <sheetData>
    <row r="1" spans="1:17" x14ac:dyDescent="0.25">
      <c r="H1" s="36" t="s">
        <v>21</v>
      </c>
      <c r="I1" s="36"/>
    </row>
    <row r="2" spans="1:17" s="1" customFormat="1" ht="38.25" customHeight="1" x14ac:dyDescent="0.25">
      <c r="A2" s="46" t="s">
        <v>19</v>
      </c>
      <c r="B2" s="46"/>
      <c r="C2" s="46"/>
      <c r="D2" s="46"/>
      <c r="E2" s="47"/>
      <c r="F2" s="48"/>
      <c r="G2" s="48"/>
      <c r="H2" s="48"/>
      <c r="I2" s="48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4" t="s">
        <v>23</v>
      </c>
      <c r="B3" s="44"/>
      <c r="C3" s="44"/>
      <c r="D3" s="44"/>
      <c r="E3" s="44"/>
      <c r="F3" s="44"/>
      <c r="G3" s="44"/>
      <c r="H3" s="44"/>
      <c r="I3" s="44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49" t="s">
        <v>24</v>
      </c>
      <c r="B4" s="49"/>
      <c r="C4" s="49"/>
      <c r="D4" s="49"/>
      <c r="E4" s="49"/>
      <c r="F4" s="49"/>
      <c r="G4" s="49"/>
      <c r="H4" s="49"/>
      <c r="I4" s="49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0" t="s">
        <v>22</v>
      </c>
      <c r="B5" s="50"/>
      <c r="C5" s="50"/>
      <c r="D5" s="50"/>
      <c r="E5" s="50"/>
      <c r="F5" s="50"/>
      <c r="G5" s="50"/>
      <c r="H5" s="50"/>
      <c r="I5" s="50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1" t="s">
        <v>11</v>
      </c>
      <c r="B6" s="51"/>
      <c r="C6" s="51"/>
      <c r="D6" s="51"/>
      <c r="E6" s="51"/>
      <c r="F6" s="51"/>
      <c r="G6" s="51"/>
      <c r="H6" s="51"/>
      <c r="I6" s="51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1" t="s">
        <v>16</v>
      </c>
      <c r="B7" s="51"/>
      <c r="C7" s="51"/>
      <c r="D7" s="51"/>
      <c r="E7" s="51"/>
      <c r="F7" s="51"/>
      <c r="G7" s="51"/>
      <c r="H7" s="51"/>
      <c r="I7" s="51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4" t="s">
        <v>36</v>
      </c>
      <c r="B8" s="44"/>
      <c r="C8" s="45"/>
      <c r="D8" s="45"/>
      <c r="E8" s="45"/>
      <c r="F8" s="45"/>
      <c r="G8" s="45"/>
      <c r="H8" s="45"/>
      <c r="I8" s="45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3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0" customHeight="1" x14ac:dyDescent="0.2">
      <c r="A12" s="24">
        <f>ROW(A12)-11</f>
        <v>1</v>
      </c>
      <c r="B12" s="24" t="s">
        <v>25</v>
      </c>
      <c r="C12" s="24" t="s">
        <v>27</v>
      </c>
      <c r="D12" s="24" t="s">
        <v>28</v>
      </c>
      <c r="E12" s="25" t="s">
        <v>30</v>
      </c>
      <c r="F12" s="24" t="s">
        <v>31</v>
      </c>
      <c r="G12" s="32">
        <v>3</v>
      </c>
      <c r="H12" s="31">
        <v>20534</v>
      </c>
      <c r="I12" s="26">
        <v>43507</v>
      </c>
      <c r="J12" s="34"/>
      <c r="K12" s="21"/>
      <c r="L12" s="21"/>
      <c r="M12" s="21"/>
      <c r="N12" s="21"/>
      <c r="O12" s="21"/>
      <c r="P12" s="21"/>
      <c r="Q12" s="21"/>
    </row>
    <row r="13" spans="1:17" s="3" customFormat="1" ht="30" customHeight="1" x14ac:dyDescent="0.2">
      <c r="A13" s="24">
        <f t="shared" ref="A13:A14" si="0">ROW(A13)-11</f>
        <v>2</v>
      </c>
      <c r="B13" s="24" t="s">
        <v>26</v>
      </c>
      <c r="C13" s="24" t="s">
        <v>27</v>
      </c>
      <c r="D13" s="24" t="s">
        <v>29</v>
      </c>
      <c r="E13" s="25" t="s">
        <v>32</v>
      </c>
      <c r="F13" s="24" t="s">
        <v>31</v>
      </c>
      <c r="G13" s="32">
        <v>3</v>
      </c>
      <c r="H13" s="31">
        <v>20534</v>
      </c>
      <c r="I13" s="26">
        <v>43507</v>
      </c>
      <c r="J13" s="34"/>
      <c r="K13" s="21"/>
      <c r="L13" s="21"/>
      <c r="M13" s="21"/>
      <c r="N13" s="21"/>
      <c r="O13" s="21"/>
      <c r="P13" s="21"/>
      <c r="Q13" s="21"/>
    </row>
    <row r="14" spans="1:17" s="3" customFormat="1" ht="30" customHeight="1" x14ac:dyDescent="0.2">
      <c r="A14" s="24">
        <f t="shared" si="0"/>
        <v>3</v>
      </c>
      <c r="B14" s="24" t="s">
        <v>33</v>
      </c>
      <c r="C14" s="24" t="s">
        <v>27</v>
      </c>
      <c r="D14" s="24" t="s">
        <v>34</v>
      </c>
      <c r="E14" s="25" t="s">
        <v>35</v>
      </c>
      <c r="F14" s="24" t="s">
        <v>31</v>
      </c>
      <c r="G14" s="32">
        <v>3</v>
      </c>
      <c r="H14" s="31">
        <v>20298</v>
      </c>
      <c r="I14" s="26">
        <v>43507</v>
      </c>
      <c r="J14" s="34"/>
      <c r="K14" s="21"/>
      <c r="L14" s="21"/>
      <c r="M14" s="21"/>
      <c r="N14" s="21"/>
      <c r="O14" s="21"/>
      <c r="P14" s="21"/>
      <c r="Q14" s="21"/>
    </row>
    <row r="15" spans="1:17" s="4" customFormat="1" ht="15.75" x14ac:dyDescent="0.25">
      <c r="A15" s="37" t="s">
        <v>7</v>
      </c>
      <c r="B15" s="38"/>
      <c r="C15" s="38"/>
      <c r="D15" s="38"/>
      <c r="E15" s="39"/>
      <c r="F15" s="27"/>
      <c r="G15" s="28">
        <f>SUM($G$12:G14)</f>
        <v>9</v>
      </c>
      <c r="H15" s="29"/>
      <c r="I15" s="30"/>
      <c r="J15" s="35"/>
      <c r="K15" s="35"/>
      <c r="L15" s="12"/>
      <c r="M15" s="12"/>
      <c r="N15" s="12"/>
      <c r="O15" s="12"/>
      <c r="P15" s="12"/>
      <c r="Q15" s="12"/>
    </row>
    <row r="16" spans="1:17" s="4" customFormat="1" x14ac:dyDescent="0.25">
      <c r="A16" s="54"/>
      <c r="B16" s="55"/>
      <c r="C16" s="55"/>
      <c r="D16" s="55"/>
      <c r="E16" s="55"/>
      <c r="F16" s="55"/>
      <c r="G16" s="55"/>
      <c r="H16" s="55"/>
      <c r="I16" s="56"/>
      <c r="J16" s="12"/>
      <c r="K16" s="22"/>
      <c r="L16" s="12"/>
      <c r="M16" s="12"/>
      <c r="N16" s="12"/>
      <c r="O16" s="12"/>
      <c r="P16" s="12"/>
      <c r="Q16" s="12"/>
    </row>
    <row r="17" spans="1:17" s="4" customFormat="1" ht="92.25" customHeight="1" x14ac:dyDescent="0.25">
      <c r="A17" s="40" t="s">
        <v>8</v>
      </c>
      <c r="B17" s="41"/>
      <c r="C17" s="41"/>
      <c r="D17" s="41"/>
      <c r="E17" s="42"/>
      <c r="F17" s="43" t="s">
        <v>14</v>
      </c>
      <c r="G17" s="43"/>
      <c r="H17" s="43"/>
      <c r="I17" s="43"/>
      <c r="J17" s="12"/>
      <c r="K17" s="12"/>
      <c r="L17" s="12"/>
      <c r="M17" s="12"/>
      <c r="N17" s="12"/>
      <c r="O17" s="12"/>
      <c r="P17" s="12"/>
      <c r="Q17" s="12"/>
    </row>
    <row r="18" spans="1:17" s="4" customFormat="1" ht="15.75" customHeight="1" x14ac:dyDescent="0.25">
      <c r="A18" s="40" t="s">
        <v>9</v>
      </c>
      <c r="B18" s="41"/>
      <c r="C18" s="41"/>
      <c r="D18" s="41"/>
      <c r="E18" s="42"/>
      <c r="F18" s="53" t="s">
        <v>13</v>
      </c>
      <c r="G18" s="53"/>
      <c r="H18" s="53"/>
      <c r="I18" s="53"/>
      <c r="Q18" s="12"/>
    </row>
    <row r="19" spans="1:17" s="4" customFormat="1" ht="33.75" customHeight="1" x14ac:dyDescent="0.25">
      <c r="A19" s="40" t="s">
        <v>15</v>
      </c>
      <c r="B19" s="41"/>
      <c r="C19" s="41"/>
      <c r="D19" s="41"/>
      <c r="E19" s="42"/>
      <c r="F19" s="53" t="s">
        <v>12</v>
      </c>
      <c r="G19" s="53"/>
      <c r="H19" s="53"/>
      <c r="I19" s="53"/>
      <c r="Q19" s="12"/>
    </row>
    <row r="20" spans="1:17" ht="121.5" customHeight="1" x14ac:dyDescent="0.25">
      <c r="A20" s="57" t="s">
        <v>17</v>
      </c>
      <c r="B20" s="58"/>
      <c r="C20" s="58"/>
      <c r="D20" s="58"/>
      <c r="E20" s="59"/>
      <c r="F20" s="60" t="s">
        <v>18</v>
      </c>
      <c r="G20" s="60"/>
      <c r="H20" s="60"/>
      <c r="I20" s="60"/>
    </row>
    <row r="21" spans="1:17" ht="100.5" customHeight="1" x14ac:dyDescent="0.3">
      <c r="A21" s="52"/>
      <c r="B21" s="52"/>
      <c r="C21" s="52"/>
      <c r="D21" s="52"/>
      <c r="E21" s="52"/>
      <c r="F21" s="61"/>
      <c r="G21" s="61"/>
      <c r="H21" s="61"/>
      <c r="I21" s="61"/>
      <c r="J21" s="5"/>
      <c r="K21" s="5"/>
      <c r="L21" s="5"/>
      <c r="M21" s="5"/>
      <c r="N21" s="5"/>
      <c r="O21" s="5"/>
      <c r="P21" s="5"/>
      <c r="Q21" s="5"/>
    </row>
    <row r="24" spans="1:17" ht="15.75" x14ac:dyDescent="0.25">
      <c r="A24" s="23"/>
      <c r="B24" s="23"/>
    </row>
    <row r="25" spans="1:17" ht="15.75" x14ac:dyDescent="0.25">
      <c r="A25" s="23"/>
      <c r="B25" s="23"/>
    </row>
  </sheetData>
  <mergeCells count="20">
    <mergeCell ref="A21:E21"/>
    <mergeCell ref="A19:E19"/>
    <mergeCell ref="F19:I19"/>
    <mergeCell ref="A16:I16"/>
    <mergeCell ref="A18:E18"/>
    <mergeCell ref="F18:I18"/>
    <mergeCell ref="A20:E20"/>
    <mergeCell ref="F20:I20"/>
    <mergeCell ref="F21:I21"/>
    <mergeCell ref="H1:I1"/>
    <mergeCell ref="A15:E15"/>
    <mergeCell ref="A17:E17"/>
    <mergeCell ref="F17:I17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Паршаков Евгений Леонидович</cp:lastModifiedBy>
  <cp:lastPrinted>2024-11-21T01:52:05Z</cp:lastPrinted>
  <dcterms:created xsi:type="dcterms:W3CDTF">2016-09-16T10:27:35Z</dcterms:created>
  <dcterms:modified xsi:type="dcterms:W3CDTF">2025-02-21T07:16:35Z</dcterms:modified>
</cp:coreProperties>
</file>