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95-В\18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'1'!$A$1:$I$46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G38" i="1" l="1"/>
  <c r="A13" i="1" l="1"/>
  <c r="A14" i="1"/>
  <c r="A33" i="1"/>
  <c r="A34" i="1"/>
  <c r="A35" i="1"/>
  <c r="A36" i="1"/>
  <c r="A37" i="1"/>
  <c r="A12" i="1"/>
</calcChain>
</file>

<file path=xl/sharedStrings.xml><?xml version="1.0" encoding="utf-8"?>
<sst xmlns="http://schemas.openxmlformats.org/spreadsheetml/2006/main" count="156" uniqueCount="77">
  <si>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</si>
  <si>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</si>
  <si>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</si>
  <si>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</si>
  <si>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</si>
  <si>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</si>
  <si>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</si>
  <si>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</si>
  <si>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</si>
  <si>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</si>
  <si>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</si>
  <si>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</si>
  <si>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</si>
  <si>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</si>
  <si>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</si>
  <si>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</si>
  <si>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</si>
  <si>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</si>
  <si>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</si>
  <si>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</si>
  <si>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</si>
  <si>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</si>
  <si>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</si>
  <si>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Наименование лота:  "Кабели и провода силовые 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</si>
  <si>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НВЛ-2024/95-В </t>
    </r>
  </si>
  <si>
    <t>ЛОТ ДЕЛИМЫЙ</t>
  </si>
  <si>
    <t>VNK1800002</t>
  </si>
  <si>
    <t>НВЛ</t>
  </si>
  <si>
    <t>1167199</t>
  </si>
  <si>
    <t>Кабель силовой ВБбШвнг-ХЛ 5х25-0,66</t>
  </si>
  <si>
    <t>М</t>
  </si>
  <si>
    <t>VNK2200001</t>
  </si>
  <si>
    <t>2329674</t>
  </si>
  <si>
    <t>Кабель силовой ВБШвнг(A)-ХЛ 3х25-0,66</t>
  </si>
  <si>
    <t>VNK2200002</t>
  </si>
  <si>
    <t>VNK2200003</t>
  </si>
  <si>
    <t>2537727</t>
  </si>
  <si>
    <t>Кабель силовой ВБШвнг(A) 5х10ок(N,PE)-1</t>
  </si>
  <si>
    <t>VNK2200004</t>
  </si>
  <si>
    <t>20040974</t>
  </si>
  <si>
    <t>Кабель силовой ВБВнг(A)-ХЛ 3х25мк/16-6</t>
  </si>
  <si>
    <t>VNK2200009</t>
  </si>
  <si>
    <t>10002395</t>
  </si>
  <si>
    <t>Кабель силовой ВБШвнг(A) 4х6ок(N)-1</t>
  </si>
  <si>
    <t>VNK2200011</t>
  </si>
  <si>
    <t>2364081</t>
  </si>
  <si>
    <t>Кабель силовой ВБШвнг(A)-ХЛ 3х6-0,66</t>
  </si>
  <si>
    <t>VNK2200012</t>
  </si>
  <si>
    <t>VNK2200013</t>
  </si>
  <si>
    <t>VNK2200014</t>
  </si>
  <si>
    <t>VNK2300004</t>
  </si>
  <si>
    <t>10214485</t>
  </si>
  <si>
    <t>Кабель силовой ППГнг(A)-HF 3х1,5ок(N,PE)-1</t>
  </si>
  <si>
    <t>VNK23R0002</t>
  </si>
  <si>
    <t>10049834</t>
  </si>
  <si>
    <t>Провод ПВ3 6,0</t>
  </si>
  <si>
    <t>VNK2400001</t>
  </si>
  <si>
    <t>10106069</t>
  </si>
  <si>
    <t>Кабель силовой ВБШвнг(A) 4х4ок(N)-0,66</t>
  </si>
  <si>
    <t>10126706</t>
  </si>
  <si>
    <t>Кабель ВБШвнг(A)-ХЛ 4х6ок(N)-1</t>
  </si>
  <si>
    <t>VNK2400002</t>
  </si>
  <si>
    <t>VNK2400007</t>
  </si>
  <si>
    <t>10266362</t>
  </si>
  <si>
    <t>Кабель силовой ВБШвнг(A)-ХЛ 3х25мк(N,PE)-0,66</t>
  </si>
  <si>
    <t>2012026</t>
  </si>
  <si>
    <t>2032107</t>
  </si>
  <si>
    <t>Кабель силовой с медными жилами с изоляцией из поливинилхлоридного пластиката, бронированный, в шланге из поливинилхлоридного пласти ката пониженной горючести ВБШвнг(A)-ХЛ 4х6ок(PE)-0,66</t>
  </si>
  <si>
    <t>Кабель силовой с медными жилами, с изоляцией из поливинилхлоридного пластиката пониженной горючести ВБбШвнг(A)-ХЛ 4х4ок-0,66</t>
  </si>
  <si>
    <t>2069519</t>
  </si>
  <si>
    <t>Кабель силовой с медными жилами с изоляцией из поливинилхлоридного пластиката, бронированный, в шланге из поливинилхлоридного пласти ката пониженной горючести ВБШвнг(A)-ХЛ 4х6ок(PE)-1,0</t>
  </si>
  <si>
    <t>1400449</t>
  </si>
  <si>
    <t>VNK2400003</t>
  </si>
  <si>
    <t>VNK2400004</t>
  </si>
  <si>
    <t>VNK2400005</t>
  </si>
  <si>
    <t>1778929</t>
  </si>
  <si>
    <t>Кабель силовой ВВГнг(А)-ХЛ 3х2,5-0,66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</si>
</sst>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8"/>
  <sheetViews>
    <sheetView tabSelected="1" view="pageBreakPreview" zoomScale="85" zoomScaleNormal="80" zoomScaleSheetLayoutView="85" workbookViewId="0">
      <selection activeCell="A44" sqref="A44:I4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8" t="s">
        <v>20</v>
      </c>
      <c r="I1" s="38"/>
    </row>
    <row r="2" spans="1:17" s="1" customFormat="1" ht="38.25" customHeight="1" x14ac:dyDescent="0.25">
      <c r="A2" s="45" t="s">
        <v>18</v>
      </c>
      <c r="B2" s="45"/>
      <c r="C2" s="45"/>
      <c r="D2" s="45"/>
      <c r="E2" s="46"/>
      <c r="F2" s="47"/>
      <c r="G2" s="47"/>
      <c r="H2" s="47"/>
      <c r="I2" s="4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3" t="s">
        <v>23</v>
      </c>
      <c r="B3" s="43"/>
      <c r="C3" s="43"/>
      <c r="D3" s="43"/>
      <c r="E3" s="43"/>
      <c r="F3" s="43"/>
      <c r="G3" s="43"/>
      <c r="H3" s="43"/>
      <c r="I3" s="4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3" t="s">
        <v>21</v>
      </c>
      <c r="B8" s="43"/>
      <c r="C8" s="44"/>
      <c r="D8" s="44"/>
      <c r="E8" s="44"/>
      <c r="F8" s="44"/>
      <c r="G8" s="44"/>
      <c r="H8" s="44"/>
      <c r="I8" s="4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12</v>
      </c>
      <c r="H12" s="37">
        <v>1502.39</v>
      </c>
      <c r="I12" s="26">
        <v>40751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37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9</v>
      </c>
      <c r="H13" s="37">
        <v>530.09</v>
      </c>
      <c r="I13" s="26">
        <v>44178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32</v>
      </c>
      <c r="E14" s="25" t="s">
        <v>33</v>
      </c>
      <c r="F14" s="24" t="s">
        <v>30</v>
      </c>
      <c r="G14" s="27">
        <v>9</v>
      </c>
      <c r="H14" s="37">
        <v>530.09</v>
      </c>
      <c r="I14" s="26">
        <v>44178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27</v>
      </c>
      <c r="D15" s="24" t="s">
        <v>36</v>
      </c>
      <c r="E15" s="25" t="s">
        <v>37</v>
      </c>
      <c r="F15" s="24" t="s">
        <v>30</v>
      </c>
      <c r="G15" s="27">
        <v>8</v>
      </c>
      <c r="H15" s="37">
        <v>404.18</v>
      </c>
      <c r="I15" s="26">
        <v>44279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38</v>
      </c>
      <c r="C16" s="24" t="s">
        <v>27</v>
      </c>
      <c r="D16" s="24" t="s">
        <v>36</v>
      </c>
      <c r="E16" s="25" t="s">
        <v>37</v>
      </c>
      <c r="F16" s="24" t="s">
        <v>30</v>
      </c>
      <c r="G16" s="27">
        <v>24</v>
      </c>
      <c r="H16" s="37">
        <v>404.18</v>
      </c>
      <c r="I16" s="26">
        <v>44279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35</v>
      </c>
      <c r="C17" s="24" t="s">
        <v>27</v>
      </c>
      <c r="D17" s="24" t="s">
        <v>39</v>
      </c>
      <c r="E17" s="25" t="s">
        <v>40</v>
      </c>
      <c r="F17" s="24" t="s">
        <v>30</v>
      </c>
      <c r="G17" s="27">
        <v>11</v>
      </c>
      <c r="H17" s="37">
        <v>971.86</v>
      </c>
      <c r="I17" s="26">
        <v>44111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41</v>
      </c>
      <c r="C18" s="24" t="s">
        <v>27</v>
      </c>
      <c r="D18" s="24" t="s">
        <v>42</v>
      </c>
      <c r="E18" s="25" t="s">
        <v>43</v>
      </c>
      <c r="F18" s="24" t="s">
        <v>30</v>
      </c>
      <c r="G18" s="27">
        <v>50</v>
      </c>
      <c r="H18" s="37">
        <v>276.45999999999998</v>
      </c>
      <c r="I18" s="26">
        <v>44501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27</v>
      </c>
      <c r="D19" s="24" t="s">
        <v>45</v>
      </c>
      <c r="E19" s="25" t="s">
        <v>46</v>
      </c>
      <c r="F19" s="24" t="s">
        <v>30</v>
      </c>
      <c r="G19" s="27">
        <v>12</v>
      </c>
      <c r="H19" s="37">
        <v>162.62</v>
      </c>
      <c r="I19" s="26">
        <v>44141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47</v>
      </c>
      <c r="C20" s="24" t="s">
        <v>27</v>
      </c>
      <c r="D20" s="24" t="s">
        <v>45</v>
      </c>
      <c r="E20" s="25" t="s">
        <v>46</v>
      </c>
      <c r="F20" s="24" t="s">
        <v>30</v>
      </c>
      <c r="G20" s="27">
        <v>10</v>
      </c>
      <c r="H20" s="37">
        <v>162.62</v>
      </c>
      <c r="I20" s="26">
        <v>44141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48</v>
      </c>
      <c r="C21" s="24" t="s">
        <v>27</v>
      </c>
      <c r="D21" s="24" t="s">
        <v>45</v>
      </c>
      <c r="E21" s="25" t="s">
        <v>46</v>
      </c>
      <c r="F21" s="24" t="s">
        <v>30</v>
      </c>
      <c r="G21" s="27">
        <v>9</v>
      </c>
      <c r="H21" s="37">
        <v>162.62</v>
      </c>
      <c r="I21" s="26">
        <v>44141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49</v>
      </c>
      <c r="C22" s="24" t="s">
        <v>27</v>
      </c>
      <c r="D22" s="24" t="s">
        <v>45</v>
      </c>
      <c r="E22" s="25" t="s">
        <v>46</v>
      </c>
      <c r="F22" s="24" t="s">
        <v>30</v>
      </c>
      <c r="G22" s="27">
        <v>7</v>
      </c>
      <c r="H22" s="37">
        <v>162.62</v>
      </c>
      <c r="I22" s="26">
        <v>44141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50</v>
      </c>
      <c r="C23" s="24" t="s">
        <v>27</v>
      </c>
      <c r="D23" s="24" t="s">
        <v>51</v>
      </c>
      <c r="E23" s="25" t="s">
        <v>52</v>
      </c>
      <c r="F23" s="24" t="s">
        <v>30</v>
      </c>
      <c r="G23" s="27">
        <v>18</v>
      </c>
      <c r="H23" s="37">
        <v>606.04999999999995</v>
      </c>
      <c r="I23" s="26">
        <v>44777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53</v>
      </c>
      <c r="C24" s="24" t="s">
        <v>27</v>
      </c>
      <c r="D24" s="24" t="s">
        <v>54</v>
      </c>
      <c r="E24" s="25" t="s">
        <v>55</v>
      </c>
      <c r="F24" s="24" t="s">
        <v>30</v>
      </c>
      <c r="G24" s="27">
        <v>50</v>
      </c>
      <c r="H24" s="37">
        <v>80.69</v>
      </c>
      <c r="I24" s="26">
        <v>43481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15.75" x14ac:dyDescent="0.2">
      <c r="A25" s="24">
        <f t="shared" si="0"/>
        <v>14</v>
      </c>
      <c r="B25" s="24" t="s">
        <v>56</v>
      </c>
      <c r="C25" s="24" t="s">
        <v>27</v>
      </c>
      <c r="D25" s="24" t="s">
        <v>57</v>
      </c>
      <c r="E25" s="25" t="s">
        <v>58</v>
      </c>
      <c r="F25" s="24" t="s">
        <v>30</v>
      </c>
      <c r="G25" s="27">
        <v>33</v>
      </c>
      <c r="H25" s="37">
        <v>188.73</v>
      </c>
      <c r="I25" s="26">
        <v>44442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56</v>
      </c>
      <c r="C26" s="24" t="s">
        <v>27</v>
      </c>
      <c r="D26" s="24" t="s">
        <v>59</v>
      </c>
      <c r="E26" s="25" t="s">
        <v>60</v>
      </c>
      <c r="F26" s="24" t="s">
        <v>30</v>
      </c>
      <c r="G26" s="27">
        <v>41</v>
      </c>
      <c r="H26" s="37">
        <v>167</v>
      </c>
      <c r="I26" s="26">
        <v>45001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61</v>
      </c>
      <c r="C27" s="24" t="s">
        <v>27</v>
      </c>
      <c r="D27" s="24" t="s">
        <v>57</v>
      </c>
      <c r="E27" s="25" t="s">
        <v>58</v>
      </c>
      <c r="F27" s="24" t="s">
        <v>30</v>
      </c>
      <c r="G27" s="27">
        <v>6</v>
      </c>
      <c r="H27" s="37">
        <v>188.73</v>
      </c>
      <c r="I27" s="26">
        <v>44512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62</v>
      </c>
      <c r="C28" s="24" t="s">
        <v>27</v>
      </c>
      <c r="D28" s="24" t="s">
        <v>63</v>
      </c>
      <c r="E28" s="25" t="s">
        <v>64</v>
      </c>
      <c r="F28" s="24" t="s">
        <v>30</v>
      </c>
      <c r="G28" s="27">
        <v>46</v>
      </c>
      <c r="H28" s="37">
        <v>295</v>
      </c>
      <c r="I28" s="26">
        <v>45108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63" x14ac:dyDescent="0.2">
      <c r="A29" s="24">
        <f t="shared" si="0"/>
        <v>18</v>
      </c>
      <c r="B29" s="24" t="s">
        <v>56</v>
      </c>
      <c r="C29" s="24" t="s">
        <v>27</v>
      </c>
      <c r="D29" s="24" t="s">
        <v>65</v>
      </c>
      <c r="E29" s="25" t="s">
        <v>67</v>
      </c>
      <c r="F29" s="24" t="s">
        <v>30</v>
      </c>
      <c r="G29" s="27">
        <v>39</v>
      </c>
      <c r="H29" s="37">
        <v>48</v>
      </c>
      <c r="I29" s="26">
        <v>43739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47.25" x14ac:dyDescent="0.2">
      <c r="A30" s="24">
        <f t="shared" si="0"/>
        <v>19</v>
      </c>
      <c r="B30" s="24" t="s">
        <v>56</v>
      </c>
      <c r="C30" s="24" t="s">
        <v>27</v>
      </c>
      <c r="D30" s="24" t="s">
        <v>66</v>
      </c>
      <c r="E30" s="25" t="s">
        <v>68</v>
      </c>
      <c r="F30" s="24" t="s">
        <v>30</v>
      </c>
      <c r="G30" s="27">
        <v>17</v>
      </c>
      <c r="H30" s="37">
        <v>200.65</v>
      </c>
      <c r="I30" s="26">
        <v>43844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63" x14ac:dyDescent="0.2">
      <c r="A31" s="24">
        <f t="shared" si="0"/>
        <v>20</v>
      </c>
      <c r="B31" s="24" t="s">
        <v>56</v>
      </c>
      <c r="C31" s="24" t="s">
        <v>27</v>
      </c>
      <c r="D31" s="24" t="s">
        <v>69</v>
      </c>
      <c r="E31" s="25" t="s">
        <v>70</v>
      </c>
      <c r="F31" s="24" t="s">
        <v>30</v>
      </c>
      <c r="G31" s="27">
        <v>28</v>
      </c>
      <c r="H31" s="37">
        <v>287.64999999999998</v>
      </c>
      <c r="I31" s="26">
        <v>43160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63" x14ac:dyDescent="0.2">
      <c r="A32" s="24">
        <f t="shared" si="0"/>
        <v>21</v>
      </c>
      <c r="B32" s="24" t="s">
        <v>61</v>
      </c>
      <c r="C32" s="24" t="s">
        <v>27</v>
      </c>
      <c r="D32" s="24" t="s">
        <v>71</v>
      </c>
      <c r="E32" s="25" t="s">
        <v>67</v>
      </c>
      <c r="F32" s="24" t="s">
        <v>30</v>
      </c>
      <c r="G32" s="27">
        <v>18</v>
      </c>
      <c r="H32" s="37">
        <v>47</v>
      </c>
      <c r="I32" s="26">
        <v>43282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47.25" x14ac:dyDescent="0.2">
      <c r="A33" s="24">
        <f t="shared" si="0"/>
        <v>22</v>
      </c>
      <c r="B33" s="24" t="s">
        <v>61</v>
      </c>
      <c r="C33" s="24" t="s">
        <v>27</v>
      </c>
      <c r="D33" s="24" t="s">
        <v>66</v>
      </c>
      <c r="E33" s="25" t="s">
        <v>68</v>
      </c>
      <c r="F33" s="24" t="s">
        <v>30</v>
      </c>
      <c r="G33" s="27">
        <v>17</v>
      </c>
      <c r="H33" s="37">
        <v>200.65</v>
      </c>
      <c r="I33" s="26">
        <v>42948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63" x14ac:dyDescent="0.2">
      <c r="A34" s="24">
        <f t="shared" si="0"/>
        <v>23</v>
      </c>
      <c r="B34" s="24" t="s">
        <v>72</v>
      </c>
      <c r="C34" s="24" t="s">
        <v>27</v>
      </c>
      <c r="D34" s="24" t="s">
        <v>71</v>
      </c>
      <c r="E34" s="25" t="s">
        <v>67</v>
      </c>
      <c r="F34" s="24" t="s">
        <v>30</v>
      </c>
      <c r="G34" s="27">
        <v>54</v>
      </c>
      <c r="H34" s="37">
        <v>47</v>
      </c>
      <c r="I34" s="26">
        <v>43282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63" x14ac:dyDescent="0.2">
      <c r="A35" s="24">
        <f t="shared" si="0"/>
        <v>24</v>
      </c>
      <c r="B35" s="24" t="s">
        <v>73</v>
      </c>
      <c r="C35" s="24" t="s">
        <v>27</v>
      </c>
      <c r="D35" s="24" t="s">
        <v>71</v>
      </c>
      <c r="E35" s="25" t="s">
        <v>67</v>
      </c>
      <c r="F35" s="24" t="s">
        <v>30</v>
      </c>
      <c r="G35" s="27">
        <v>1</v>
      </c>
      <c r="H35" s="37">
        <v>243.98</v>
      </c>
      <c r="I35" s="26">
        <v>42795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63" x14ac:dyDescent="0.2">
      <c r="A36" s="24">
        <f t="shared" si="0"/>
        <v>25</v>
      </c>
      <c r="B36" s="24" t="s">
        <v>74</v>
      </c>
      <c r="C36" s="24" t="s">
        <v>27</v>
      </c>
      <c r="D36" s="24" t="s">
        <v>71</v>
      </c>
      <c r="E36" s="25" t="s">
        <v>67</v>
      </c>
      <c r="F36" s="24" t="s">
        <v>30</v>
      </c>
      <c r="G36" s="27">
        <v>2</v>
      </c>
      <c r="H36" s="37">
        <v>47</v>
      </c>
      <c r="I36" s="26">
        <v>43282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15.75" x14ac:dyDescent="0.2">
      <c r="A37" s="24">
        <f t="shared" si="0"/>
        <v>26</v>
      </c>
      <c r="B37" s="24" t="s">
        <v>53</v>
      </c>
      <c r="C37" s="24" t="s">
        <v>27</v>
      </c>
      <c r="D37" s="24" t="s">
        <v>75</v>
      </c>
      <c r="E37" s="25" t="s">
        <v>76</v>
      </c>
      <c r="F37" s="24" t="s">
        <v>30</v>
      </c>
      <c r="G37" s="27">
        <v>16</v>
      </c>
      <c r="H37" s="37">
        <v>1234.53</v>
      </c>
      <c r="I37" s="26">
        <v>41334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4.25" customHeight="1" x14ac:dyDescent="0.2">
      <c r="A38" s="30"/>
      <c r="B38" s="35" t="s">
        <v>22</v>
      </c>
      <c r="C38" s="31"/>
      <c r="D38" s="31"/>
      <c r="E38" s="32"/>
      <c r="F38" s="36"/>
      <c r="G38" s="36">
        <f>SUM(G12:G37)</f>
        <v>547</v>
      </c>
      <c r="H38" s="33"/>
      <c r="I38" s="34"/>
      <c r="J38" s="29"/>
      <c r="K38" s="21"/>
      <c r="L38" s="21"/>
      <c r="M38" s="21"/>
      <c r="N38" s="21"/>
      <c r="O38" s="21"/>
      <c r="P38" s="21"/>
      <c r="Q38" s="21"/>
    </row>
    <row r="39" spans="1:17" s="4" customFormat="1" x14ac:dyDescent="0.25">
      <c r="A39" s="52"/>
      <c r="B39" s="53"/>
      <c r="C39" s="53"/>
      <c r="D39" s="53"/>
      <c r="E39" s="53"/>
      <c r="F39" s="53"/>
      <c r="G39" s="53"/>
      <c r="H39" s="53"/>
      <c r="I39" s="54"/>
      <c r="J39" s="12"/>
      <c r="K39" s="22"/>
      <c r="L39" s="12"/>
      <c r="M39" s="12"/>
      <c r="N39" s="12"/>
      <c r="O39" s="12"/>
      <c r="P39" s="12"/>
      <c r="Q39" s="12"/>
    </row>
    <row r="40" spans="1:17" s="4" customFormat="1" ht="92.25" customHeight="1" x14ac:dyDescent="0.25">
      <c r="A40" s="39" t="s">
        <v>7</v>
      </c>
      <c r="B40" s="40"/>
      <c r="C40" s="40"/>
      <c r="D40" s="40"/>
      <c r="E40" s="41"/>
      <c r="F40" s="42" t="s">
        <v>13</v>
      </c>
      <c r="G40" s="42"/>
      <c r="H40" s="42"/>
      <c r="I40" s="42"/>
      <c r="J40" s="12"/>
      <c r="K40" s="12"/>
      <c r="L40" s="12"/>
      <c r="M40" s="12"/>
      <c r="N40" s="12"/>
      <c r="O40" s="12"/>
      <c r="P40" s="12"/>
      <c r="Q40" s="12"/>
    </row>
    <row r="41" spans="1:17" s="4" customFormat="1" ht="15.75" customHeight="1" x14ac:dyDescent="0.25">
      <c r="A41" s="39" t="s">
        <v>8</v>
      </c>
      <c r="B41" s="40"/>
      <c r="C41" s="40"/>
      <c r="D41" s="40"/>
      <c r="E41" s="41"/>
      <c r="F41" s="51" t="s">
        <v>12</v>
      </c>
      <c r="G41" s="51"/>
      <c r="H41" s="51"/>
      <c r="I41" s="51"/>
      <c r="Q41" s="12"/>
    </row>
    <row r="42" spans="1:17" s="4" customFormat="1" ht="33.75" customHeight="1" x14ac:dyDescent="0.25">
      <c r="A42" s="39" t="s">
        <v>14</v>
      </c>
      <c r="B42" s="40"/>
      <c r="C42" s="40"/>
      <c r="D42" s="40"/>
      <c r="E42" s="41"/>
      <c r="F42" s="51" t="s">
        <v>11</v>
      </c>
      <c r="G42" s="51"/>
      <c r="H42" s="51"/>
      <c r="I42" s="51"/>
      <c r="Q42" s="12"/>
    </row>
    <row r="43" spans="1:17" ht="121.5" customHeight="1" x14ac:dyDescent="0.25">
      <c r="A43" s="55" t="s">
        <v>16</v>
      </c>
      <c r="B43" s="56"/>
      <c r="C43" s="56"/>
      <c r="D43" s="56"/>
      <c r="E43" s="57"/>
      <c r="F43" s="58" t="s">
        <v>17</v>
      </c>
      <c r="G43" s="58"/>
      <c r="H43" s="58"/>
      <c r="I43" s="58"/>
    </row>
    <row r="44" spans="1:17" ht="100.5" customHeight="1" x14ac:dyDescent="0.3">
      <c r="A44" s="50"/>
      <c r="B44" s="50"/>
      <c r="C44" s="50"/>
      <c r="D44" s="50"/>
      <c r="E44" s="50"/>
      <c r="F44" s="59"/>
      <c r="G44" s="59"/>
      <c r="H44" s="59"/>
      <c r="I44" s="59"/>
      <c r="J44" s="5"/>
      <c r="K44" s="5"/>
      <c r="L44" s="5"/>
      <c r="M44" s="5"/>
      <c r="N44" s="5"/>
      <c r="O44" s="5"/>
      <c r="P44" s="5"/>
      <c r="Q44" s="5"/>
    </row>
    <row r="47" spans="1:17" ht="15.75" x14ac:dyDescent="0.25">
      <c r="A47" s="23"/>
      <c r="B47" s="23"/>
    </row>
    <row r="48" spans="1:17" ht="15.75" x14ac:dyDescent="0.25">
      <c r="A48" s="23"/>
      <c r="B48" s="23"/>
    </row>
  </sheetData>
  <mergeCells count="19">
    <mergeCell ref="A44:E44"/>
    <mergeCell ref="A42:E42"/>
    <mergeCell ref="F42:I42"/>
    <mergeCell ref="A39:I39"/>
    <mergeCell ref="A41:E41"/>
    <mergeCell ref="F41:I41"/>
    <mergeCell ref="A43:E43"/>
    <mergeCell ref="F43:I43"/>
    <mergeCell ref="F44:I44"/>
    <mergeCell ref="H1:I1"/>
    <mergeCell ref="A40:E40"/>
    <mergeCell ref="F40:I4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2025-04-18T04:59:44Z</dcterms:modified>
</cp:coreProperties>
</file>