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82-В\24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'1'!$A$1:$I$51</definedName>
  </definedNames>
  <calcPr calcId="162913"/>
</workbook>
</file>

<file path=xl/calcChain.xml><?xml version="1.0" encoding="utf-8"?>
<calcChain xmlns="http://schemas.openxmlformats.org/spreadsheetml/2006/main">
  <c r="A13" i="1" l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G43" i="1" l="1"/>
  <c r="A35" i="1" l="1"/>
  <c r="A36" i="1"/>
  <c r="A37" i="1"/>
  <c r="A38" i="1"/>
  <c r="A39" i="1"/>
  <c r="A40" i="1"/>
  <c r="A41" i="1"/>
  <c r="A42" i="1"/>
  <c r="A12" i="1"/>
</calcChain>
</file>

<file path=xl/sharedStrings.xml><?xml version="1.0" encoding="utf-8"?>
<sst xmlns="http://schemas.openxmlformats.org/spreadsheetml/2006/main" count="181" uniqueCount="76">
  <si>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</si>
  <si>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</si>
  <si>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</si>
  <si>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</si>
  <si>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</si>
  <si>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</si>
  <si>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</si>
  <si>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</si>
  <si>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</si>
  <si>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</si>
  <si>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</si>
  <si>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</si>
  <si>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</si>
  <si>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</si>
  <si>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</si>
  <si>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</si>
  <si>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</si>
  <si>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</si>
  <si>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</si>
  <si>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</si>
  <si>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</si>
  <si>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</si>
  <si>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</si>
  <si>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"Крышка (КЛП, КЛС, КЛТ, КЛУ) - 306 шт"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</si>
  <si>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НВЛ-2024/82-В </t>
    </r>
  </si>
  <si>
    <t>ЛОТ ДЕЛИМЫЙ</t>
  </si>
  <si>
    <t>VNK1700002</t>
  </si>
  <si>
    <t>НВЛ</t>
  </si>
  <si>
    <t>1405157</t>
  </si>
  <si>
    <t>Крышка КЛУ 200-135 УТ1,5</t>
  </si>
  <si>
    <t>ШТ</t>
  </si>
  <si>
    <t>VNK1800002</t>
  </si>
  <si>
    <t>1327527</t>
  </si>
  <si>
    <t>Крышка КЛУ 300-90 УТ1,5</t>
  </si>
  <si>
    <t>VNK1800003</t>
  </si>
  <si>
    <t>1175663</t>
  </si>
  <si>
    <t>Крышка КЛУ 200-90 УТ1,5</t>
  </si>
  <si>
    <t>VNK1600006</t>
  </si>
  <si>
    <t>1176093</t>
  </si>
  <si>
    <t>Крышка КЛП 100-45 УТ1,5</t>
  </si>
  <si>
    <t>VNK2200002</t>
  </si>
  <si>
    <t>1152473</t>
  </si>
  <si>
    <t>1176269</t>
  </si>
  <si>
    <t>Крышка КЛС 400-90 УХЛ2,5</t>
  </si>
  <si>
    <t>Крышка КЛП 100-90 УТ1,5</t>
  </si>
  <si>
    <t>1405159</t>
  </si>
  <si>
    <t>Крышка КЛП 200-90УТ1,5</t>
  </si>
  <si>
    <t>VNK1700003</t>
  </si>
  <si>
    <t>1272140</t>
  </si>
  <si>
    <t>Крышка КЛП 400-90 УТ1,5</t>
  </si>
  <si>
    <t>VNK1700004</t>
  </si>
  <si>
    <t>VNK1700005</t>
  </si>
  <si>
    <t>1175446</t>
  </si>
  <si>
    <t>Крышка КЛТ 400 УТ1,5</t>
  </si>
  <si>
    <t>VNK1700006</t>
  </si>
  <si>
    <t>1349340</t>
  </si>
  <si>
    <t>Крышка КЛТ 400ц УТ1,5</t>
  </si>
  <si>
    <t>VNK1700008</t>
  </si>
  <si>
    <t>VNK1700009</t>
  </si>
  <si>
    <t>VNK1700010</t>
  </si>
  <si>
    <t>VNK1700011</t>
  </si>
  <si>
    <t>VNK1700016</t>
  </si>
  <si>
    <t>VNK1700017</t>
  </si>
  <si>
    <t>1396569</t>
  </si>
  <si>
    <t>Крышка КЛП 100-90УТ1,5</t>
  </si>
  <si>
    <t>VNK2000005</t>
  </si>
  <si>
    <t>VNK2000008</t>
  </si>
  <si>
    <t>VNK1600001</t>
  </si>
  <si>
    <t>1232098</t>
  </si>
  <si>
    <t>1349401</t>
  </si>
  <si>
    <t>Крышка КЛС 200-45ц УТ1,5</t>
  </si>
  <si>
    <t>1327524</t>
  </si>
  <si>
    <t>Крышка КЛУ 100-90 УТ1,5</t>
  </si>
  <si>
    <t>VNK1600008</t>
  </si>
  <si>
    <t>VNK2400002</t>
  </si>
  <si>
    <t>1405156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</si>
</sst>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53"/>
  <sheetViews>
    <sheetView tabSelected="1" view="pageBreakPreview" zoomScale="85" zoomScaleNormal="80" zoomScaleSheetLayoutView="85" workbookViewId="0">
      <selection activeCell="A49" sqref="A49:I49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3</v>
      </c>
      <c r="H12" s="37">
        <v>207.07</v>
      </c>
      <c r="I12" s="26">
        <v>42783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34" si="0">ROW(A13)-11</f>
        <v>2</v>
      </c>
      <c r="B13" s="24" t="s">
        <v>31</v>
      </c>
      <c r="C13" s="24" t="s">
        <v>27</v>
      </c>
      <c r="D13" s="24" t="s">
        <v>32</v>
      </c>
      <c r="E13" s="25" t="s">
        <v>33</v>
      </c>
      <c r="F13" s="24" t="s">
        <v>30</v>
      </c>
      <c r="G13" s="27">
        <v>40</v>
      </c>
      <c r="H13" s="37">
        <v>311</v>
      </c>
      <c r="I13" s="26">
        <v>43069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34</v>
      </c>
      <c r="C14" s="24" t="s">
        <v>27</v>
      </c>
      <c r="D14" s="24" t="s">
        <v>35</v>
      </c>
      <c r="E14" s="25" t="s">
        <v>36</v>
      </c>
      <c r="F14" s="24" t="s">
        <v>30</v>
      </c>
      <c r="G14" s="27">
        <v>18</v>
      </c>
      <c r="H14" s="37">
        <v>162.72999999999999</v>
      </c>
      <c r="I14" s="26">
        <v>43069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37</v>
      </c>
      <c r="C15" s="24" t="s">
        <v>27</v>
      </c>
      <c r="D15" s="24" t="s">
        <v>38</v>
      </c>
      <c r="E15" s="25" t="s">
        <v>39</v>
      </c>
      <c r="F15" s="24" t="s">
        <v>30</v>
      </c>
      <c r="G15" s="27">
        <v>2</v>
      </c>
      <c r="H15" s="37">
        <v>184.44</v>
      </c>
      <c r="I15" s="26">
        <v>42583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40</v>
      </c>
      <c r="C16" s="24" t="s">
        <v>27</v>
      </c>
      <c r="D16" s="24" t="s">
        <v>38</v>
      </c>
      <c r="E16" s="25" t="s">
        <v>39</v>
      </c>
      <c r="F16" s="24" t="s">
        <v>30</v>
      </c>
      <c r="G16" s="27">
        <v>1</v>
      </c>
      <c r="H16" s="37">
        <v>147.94999999999999</v>
      </c>
      <c r="I16" s="26">
        <v>42757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26</v>
      </c>
      <c r="C17" s="24" t="s">
        <v>27</v>
      </c>
      <c r="D17" s="24" t="s">
        <v>41</v>
      </c>
      <c r="E17" s="25" t="s">
        <v>43</v>
      </c>
      <c r="F17" s="24" t="s">
        <v>30</v>
      </c>
      <c r="G17" s="27">
        <v>2</v>
      </c>
      <c r="H17" s="37">
        <v>277</v>
      </c>
      <c r="I17" s="26">
        <v>42779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26</v>
      </c>
      <c r="C18" s="24" t="s">
        <v>27</v>
      </c>
      <c r="D18" s="24" t="s">
        <v>42</v>
      </c>
      <c r="E18" s="25" t="s">
        <v>44</v>
      </c>
      <c r="F18" s="24" t="s">
        <v>30</v>
      </c>
      <c r="G18" s="27">
        <v>2</v>
      </c>
      <c r="H18" s="37">
        <v>212.43</v>
      </c>
      <c r="I18" s="26">
        <v>43019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26</v>
      </c>
      <c r="C19" s="24" t="s">
        <v>27</v>
      </c>
      <c r="D19" s="24" t="s">
        <v>45</v>
      </c>
      <c r="E19" s="25" t="s">
        <v>46</v>
      </c>
      <c r="F19" s="24" t="s">
        <v>30</v>
      </c>
      <c r="G19" s="27">
        <v>2</v>
      </c>
      <c r="H19" s="37">
        <v>574.95000000000005</v>
      </c>
      <c r="I19" s="26">
        <v>43019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47</v>
      </c>
      <c r="C20" s="24" t="s">
        <v>27</v>
      </c>
      <c r="D20" s="24" t="s">
        <v>41</v>
      </c>
      <c r="E20" s="25" t="s">
        <v>43</v>
      </c>
      <c r="F20" s="24" t="s">
        <v>30</v>
      </c>
      <c r="G20" s="27">
        <v>4</v>
      </c>
      <c r="H20" s="37">
        <v>277</v>
      </c>
      <c r="I20" s="26">
        <v>42787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47</v>
      </c>
      <c r="C21" s="24" t="s">
        <v>27</v>
      </c>
      <c r="D21" s="24" t="s">
        <v>48</v>
      </c>
      <c r="E21" s="25" t="s">
        <v>49</v>
      </c>
      <c r="F21" s="24" t="s">
        <v>30</v>
      </c>
      <c r="G21" s="27">
        <v>1</v>
      </c>
      <c r="H21" s="37">
        <v>554.42999999999995</v>
      </c>
      <c r="I21" s="26">
        <v>43019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50</v>
      </c>
      <c r="C22" s="24" t="s">
        <v>27</v>
      </c>
      <c r="D22" s="24" t="s">
        <v>41</v>
      </c>
      <c r="E22" s="25" t="s">
        <v>43</v>
      </c>
      <c r="F22" s="24" t="s">
        <v>30</v>
      </c>
      <c r="G22" s="27">
        <v>2</v>
      </c>
      <c r="H22" s="37">
        <v>277</v>
      </c>
      <c r="I22" s="26">
        <v>42786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f t="shared" si="0"/>
        <v>12</v>
      </c>
      <c r="B23" s="24" t="s">
        <v>51</v>
      </c>
      <c r="C23" s="24" t="s">
        <v>27</v>
      </c>
      <c r="D23" s="24" t="s">
        <v>52</v>
      </c>
      <c r="E23" s="25" t="s">
        <v>53</v>
      </c>
      <c r="F23" s="24" t="s">
        <v>30</v>
      </c>
      <c r="G23" s="27">
        <v>27</v>
      </c>
      <c r="H23" s="37">
        <v>340</v>
      </c>
      <c r="I23" s="26">
        <v>42795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si="0"/>
        <v>13</v>
      </c>
      <c r="B24" s="24" t="s">
        <v>54</v>
      </c>
      <c r="C24" s="24" t="s">
        <v>27</v>
      </c>
      <c r="D24" s="24" t="s">
        <v>41</v>
      </c>
      <c r="E24" s="25" t="s">
        <v>43</v>
      </c>
      <c r="F24" s="24" t="s">
        <v>30</v>
      </c>
      <c r="G24" s="27">
        <v>40</v>
      </c>
      <c r="H24" s="37">
        <v>277</v>
      </c>
      <c r="I24" s="26">
        <v>42795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15.75" x14ac:dyDescent="0.2">
      <c r="A25" s="24">
        <f t="shared" si="0"/>
        <v>14</v>
      </c>
      <c r="B25" s="24" t="s">
        <v>54</v>
      </c>
      <c r="C25" s="24" t="s">
        <v>27</v>
      </c>
      <c r="D25" s="24" t="s">
        <v>55</v>
      </c>
      <c r="E25" s="25" t="s">
        <v>56</v>
      </c>
      <c r="F25" s="24" t="s">
        <v>30</v>
      </c>
      <c r="G25" s="27">
        <v>10</v>
      </c>
      <c r="H25" s="37">
        <v>628.15</v>
      </c>
      <c r="I25" s="26">
        <v>42795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15.75" x14ac:dyDescent="0.2">
      <c r="A26" s="24">
        <f t="shared" si="0"/>
        <v>15</v>
      </c>
      <c r="B26" s="24" t="s">
        <v>57</v>
      </c>
      <c r="C26" s="24" t="s">
        <v>27</v>
      </c>
      <c r="D26" s="24" t="s">
        <v>41</v>
      </c>
      <c r="E26" s="25" t="s">
        <v>43</v>
      </c>
      <c r="F26" s="24" t="s">
        <v>30</v>
      </c>
      <c r="G26" s="27">
        <v>1</v>
      </c>
      <c r="H26" s="37">
        <v>277</v>
      </c>
      <c r="I26" s="26">
        <v>42795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24">
        <f t="shared" si="0"/>
        <v>16</v>
      </c>
      <c r="B27" s="24" t="s">
        <v>57</v>
      </c>
      <c r="C27" s="24" t="s">
        <v>27</v>
      </c>
      <c r="D27" s="24" t="s">
        <v>52</v>
      </c>
      <c r="E27" s="25" t="s">
        <v>53</v>
      </c>
      <c r="F27" s="24" t="s">
        <v>30</v>
      </c>
      <c r="G27" s="27">
        <v>1</v>
      </c>
      <c r="H27" s="37">
        <v>1408.23</v>
      </c>
      <c r="I27" s="26">
        <v>42925</v>
      </c>
      <c r="J27" s="29"/>
      <c r="K27" s="21"/>
      <c r="L27" s="21"/>
      <c r="M27" s="21"/>
      <c r="N27" s="21"/>
      <c r="O27" s="21"/>
      <c r="P27" s="21"/>
      <c r="Q27" s="21"/>
    </row>
    <row r="28" spans="1:17" s="3" customFormat="1" ht="15.75" x14ac:dyDescent="0.2">
      <c r="A28" s="24">
        <f t="shared" si="0"/>
        <v>17</v>
      </c>
      <c r="B28" s="24" t="s">
        <v>58</v>
      </c>
      <c r="C28" s="24" t="s">
        <v>27</v>
      </c>
      <c r="D28" s="24" t="s">
        <v>41</v>
      </c>
      <c r="E28" s="25" t="s">
        <v>43</v>
      </c>
      <c r="F28" s="24" t="s">
        <v>30</v>
      </c>
      <c r="G28" s="27">
        <v>3</v>
      </c>
      <c r="H28" s="37">
        <v>277</v>
      </c>
      <c r="I28" s="26">
        <v>43019</v>
      </c>
      <c r="J28" s="29"/>
      <c r="K28" s="21"/>
      <c r="L28" s="21"/>
      <c r="M28" s="21"/>
      <c r="N28" s="21"/>
      <c r="O28" s="21"/>
      <c r="P28" s="21"/>
      <c r="Q28" s="21"/>
    </row>
    <row r="29" spans="1:17" s="3" customFormat="1" ht="15.75" x14ac:dyDescent="0.2">
      <c r="A29" s="24">
        <f t="shared" si="0"/>
        <v>18</v>
      </c>
      <c r="B29" s="24" t="s">
        <v>58</v>
      </c>
      <c r="C29" s="24" t="s">
        <v>27</v>
      </c>
      <c r="D29" s="24" t="s">
        <v>52</v>
      </c>
      <c r="E29" s="25" t="s">
        <v>53</v>
      </c>
      <c r="F29" s="24" t="s">
        <v>30</v>
      </c>
      <c r="G29" s="27">
        <v>2</v>
      </c>
      <c r="H29" s="37">
        <v>1408.23</v>
      </c>
      <c r="I29" s="26">
        <v>42794</v>
      </c>
      <c r="J29" s="29"/>
      <c r="K29" s="21"/>
      <c r="L29" s="21"/>
      <c r="M29" s="21"/>
      <c r="N29" s="21"/>
      <c r="O29" s="21"/>
      <c r="P29" s="21"/>
      <c r="Q29" s="21"/>
    </row>
    <row r="30" spans="1:17" s="3" customFormat="1" ht="15.75" x14ac:dyDescent="0.2">
      <c r="A30" s="24">
        <f t="shared" si="0"/>
        <v>19</v>
      </c>
      <c r="B30" s="24" t="s">
        <v>59</v>
      </c>
      <c r="C30" s="24" t="s">
        <v>27</v>
      </c>
      <c r="D30" s="24" t="s">
        <v>52</v>
      </c>
      <c r="E30" s="25" t="s">
        <v>53</v>
      </c>
      <c r="F30" s="24" t="s">
        <v>30</v>
      </c>
      <c r="G30" s="27">
        <v>7</v>
      </c>
      <c r="H30" s="37">
        <v>1408.23</v>
      </c>
      <c r="I30" s="26">
        <v>42794</v>
      </c>
      <c r="J30" s="29"/>
      <c r="K30" s="21"/>
      <c r="L30" s="21"/>
      <c r="M30" s="21"/>
      <c r="N30" s="21"/>
      <c r="O30" s="21"/>
      <c r="P30" s="21"/>
      <c r="Q30" s="21"/>
    </row>
    <row r="31" spans="1:17" s="3" customFormat="1" ht="15.75" x14ac:dyDescent="0.2">
      <c r="A31" s="24">
        <f t="shared" si="0"/>
        <v>20</v>
      </c>
      <c r="B31" s="24" t="s">
        <v>60</v>
      </c>
      <c r="C31" s="24" t="s">
        <v>27</v>
      </c>
      <c r="D31" s="24" t="s">
        <v>52</v>
      </c>
      <c r="E31" s="25" t="s">
        <v>53</v>
      </c>
      <c r="F31" s="24" t="s">
        <v>30</v>
      </c>
      <c r="G31" s="27">
        <v>1</v>
      </c>
      <c r="H31" s="37">
        <v>1441.36</v>
      </c>
      <c r="I31" s="26">
        <v>42794</v>
      </c>
      <c r="J31" s="29"/>
      <c r="K31" s="21"/>
      <c r="L31" s="21"/>
      <c r="M31" s="21"/>
      <c r="N31" s="21"/>
      <c r="O31" s="21"/>
      <c r="P31" s="21"/>
      <c r="Q31" s="21"/>
    </row>
    <row r="32" spans="1:17" s="3" customFormat="1" ht="15.75" x14ac:dyDescent="0.2">
      <c r="A32" s="24">
        <f t="shared" si="0"/>
        <v>21</v>
      </c>
      <c r="B32" s="24" t="s">
        <v>61</v>
      </c>
      <c r="C32" s="24" t="s">
        <v>27</v>
      </c>
      <c r="D32" s="24" t="s">
        <v>63</v>
      </c>
      <c r="E32" s="25" t="s">
        <v>64</v>
      </c>
      <c r="F32" s="24" t="s">
        <v>30</v>
      </c>
      <c r="G32" s="27">
        <v>1</v>
      </c>
      <c r="H32" s="37">
        <v>393.3</v>
      </c>
      <c r="I32" s="26">
        <v>42878</v>
      </c>
      <c r="J32" s="29"/>
      <c r="K32" s="21"/>
      <c r="L32" s="21"/>
      <c r="M32" s="21"/>
      <c r="N32" s="21"/>
      <c r="O32" s="21"/>
      <c r="P32" s="21"/>
      <c r="Q32" s="21"/>
    </row>
    <row r="33" spans="1:17" s="3" customFormat="1" ht="15.75" x14ac:dyDescent="0.2">
      <c r="A33" s="24">
        <f t="shared" si="0"/>
        <v>22</v>
      </c>
      <c r="B33" s="24" t="s">
        <v>62</v>
      </c>
      <c r="C33" s="24" t="s">
        <v>27</v>
      </c>
      <c r="D33" s="24" t="s">
        <v>55</v>
      </c>
      <c r="E33" s="25" t="s">
        <v>56</v>
      </c>
      <c r="F33" s="24" t="s">
        <v>30</v>
      </c>
      <c r="G33" s="27">
        <v>4</v>
      </c>
      <c r="H33" s="37">
        <v>1293.79</v>
      </c>
      <c r="I33" s="26">
        <v>42934</v>
      </c>
      <c r="J33" s="29"/>
      <c r="K33" s="21"/>
      <c r="L33" s="21"/>
      <c r="M33" s="21"/>
      <c r="N33" s="21"/>
      <c r="O33" s="21"/>
      <c r="P33" s="21"/>
      <c r="Q33" s="21"/>
    </row>
    <row r="34" spans="1:17" s="3" customFormat="1" ht="15.75" x14ac:dyDescent="0.2">
      <c r="A34" s="24">
        <f t="shared" si="0"/>
        <v>23</v>
      </c>
      <c r="B34" s="24" t="s">
        <v>62</v>
      </c>
      <c r="C34" s="24" t="s">
        <v>27</v>
      </c>
      <c r="D34" s="24" t="s">
        <v>63</v>
      </c>
      <c r="E34" s="25" t="s">
        <v>64</v>
      </c>
      <c r="F34" s="24" t="s">
        <v>30</v>
      </c>
      <c r="G34" s="27">
        <v>2</v>
      </c>
      <c r="H34" s="37">
        <v>424.98</v>
      </c>
      <c r="I34" s="26">
        <v>43009</v>
      </c>
      <c r="J34" s="29"/>
      <c r="K34" s="21"/>
      <c r="L34" s="21"/>
      <c r="M34" s="21"/>
      <c r="N34" s="21"/>
      <c r="O34" s="21"/>
      <c r="P34" s="21"/>
      <c r="Q34" s="21"/>
    </row>
    <row r="35" spans="1:17" s="3" customFormat="1" ht="15.75" x14ac:dyDescent="0.2">
      <c r="A35" s="24">
        <f t="shared" ref="A35:A42" si="1">ROW(A35)-11</f>
        <v>24</v>
      </c>
      <c r="B35" s="24" t="s">
        <v>65</v>
      </c>
      <c r="C35" s="24" t="s">
        <v>27</v>
      </c>
      <c r="D35" s="24" t="s">
        <v>55</v>
      </c>
      <c r="E35" s="25" t="s">
        <v>56</v>
      </c>
      <c r="F35" s="24" t="s">
        <v>30</v>
      </c>
      <c r="G35" s="27">
        <v>1</v>
      </c>
      <c r="H35" s="37">
        <v>526.89</v>
      </c>
      <c r="I35" s="26">
        <v>43959</v>
      </c>
      <c r="J35" s="29"/>
      <c r="K35" s="21"/>
      <c r="L35" s="21"/>
      <c r="M35" s="21"/>
      <c r="N35" s="21"/>
      <c r="O35" s="21"/>
      <c r="P35" s="21"/>
      <c r="Q35" s="21"/>
    </row>
    <row r="36" spans="1:17" s="3" customFormat="1" ht="15.75" x14ac:dyDescent="0.2">
      <c r="A36" s="24">
        <f t="shared" si="1"/>
        <v>25</v>
      </c>
      <c r="B36" s="24" t="s">
        <v>66</v>
      </c>
      <c r="C36" s="24" t="s">
        <v>27</v>
      </c>
      <c r="D36" s="24" t="s">
        <v>55</v>
      </c>
      <c r="E36" s="25" t="s">
        <v>56</v>
      </c>
      <c r="F36" s="24" t="s">
        <v>30</v>
      </c>
      <c r="G36" s="27">
        <v>2</v>
      </c>
      <c r="H36" s="37">
        <v>1200.27</v>
      </c>
      <c r="I36" s="26">
        <v>40537</v>
      </c>
      <c r="J36" s="29"/>
      <c r="K36" s="21"/>
      <c r="L36" s="21"/>
      <c r="M36" s="21"/>
      <c r="N36" s="21"/>
      <c r="O36" s="21"/>
      <c r="P36" s="21"/>
      <c r="Q36" s="21"/>
    </row>
    <row r="37" spans="1:17" s="3" customFormat="1" ht="15.75" x14ac:dyDescent="0.2">
      <c r="A37" s="24">
        <f t="shared" si="1"/>
        <v>26</v>
      </c>
      <c r="B37" s="24" t="s">
        <v>67</v>
      </c>
      <c r="C37" s="24" t="s">
        <v>27</v>
      </c>
      <c r="D37" s="24" t="s">
        <v>68</v>
      </c>
      <c r="E37" s="25" t="s">
        <v>36</v>
      </c>
      <c r="F37" s="24" t="s">
        <v>30</v>
      </c>
      <c r="G37" s="27">
        <v>5</v>
      </c>
      <c r="H37" s="37">
        <v>364.6</v>
      </c>
      <c r="I37" s="26">
        <v>42574</v>
      </c>
      <c r="J37" s="29"/>
      <c r="K37" s="21"/>
      <c r="L37" s="21"/>
      <c r="M37" s="21"/>
      <c r="N37" s="21"/>
      <c r="O37" s="21"/>
      <c r="P37" s="21"/>
      <c r="Q37" s="21"/>
    </row>
    <row r="38" spans="1:17" s="3" customFormat="1" ht="15.75" x14ac:dyDescent="0.2">
      <c r="A38" s="24">
        <f t="shared" si="1"/>
        <v>27</v>
      </c>
      <c r="B38" s="24" t="s">
        <v>67</v>
      </c>
      <c r="C38" s="24" t="s">
        <v>27</v>
      </c>
      <c r="D38" s="24" t="s">
        <v>69</v>
      </c>
      <c r="E38" s="25" t="s">
        <v>70</v>
      </c>
      <c r="F38" s="24" t="s">
        <v>30</v>
      </c>
      <c r="G38" s="27">
        <v>1</v>
      </c>
      <c r="H38" s="37">
        <v>282.72000000000003</v>
      </c>
      <c r="I38" s="26">
        <v>42574</v>
      </c>
      <c r="J38" s="29"/>
      <c r="K38" s="21"/>
      <c r="L38" s="21"/>
      <c r="M38" s="21"/>
      <c r="N38" s="21"/>
      <c r="O38" s="21"/>
      <c r="P38" s="21"/>
      <c r="Q38" s="21"/>
    </row>
    <row r="39" spans="1:17" s="3" customFormat="1" ht="15.75" x14ac:dyDescent="0.2">
      <c r="A39" s="24">
        <f t="shared" si="1"/>
        <v>28</v>
      </c>
      <c r="B39" s="24" t="s">
        <v>37</v>
      </c>
      <c r="C39" s="24" t="s">
        <v>27</v>
      </c>
      <c r="D39" s="24" t="s">
        <v>71</v>
      </c>
      <c r="E39" s="25" t="s">
        <v>72</v>
      </c>
      <c r="F39" s="24" t="s">
        <v>30</v>
      </c>
      <c r="G39" s="27">
        <v>96</v>
      </c>
      <c r="H39" s="37">
        <v>135.13999999999999</v>
      </c>
      <c r="I39" s="26">
        <v>42541</v>
      </c>
      <c r="J39" s="29"/>
      <c r="K39" s="21"/>
      <c r="L39" s="21"/>
      <c r="M39" s="21"/>
      <c r="N39" s="21"/>
      <c r="O39" s="21"/>
      <c r="P39" s="21"/>
      <c r="Q39" s="21"/>
    </row>
    <row r="40" spans="1:17" s="3" customFormat="1" ht="15.75" x14ac:dyDescent="0.2">
      <c r="A40" s="24">
        <f t="shared" si="1"/>
        <v>29</v>
      </c>
      <c r="B40" s="24" t="s">
        <v>37</v>
      </c>
      <c r="C40" s="24" t="s">
        <v>27</v>
      </c>
      <c r="D40" s="24" t="s">
        <v>63</v>
      </c>
      <c r="E40" s="25" t="s">
        <v>64</v>
      </c>
      <c r="F40" s="24" t="s">
        <v>30</v>
      </c>
      <c r="G40" s="27">
        <v>8</v>
      </c>
      <c r="H40" s="37">
        <v>165.64</v>
      </c>
      <c r="I40" s="26">
        <v>42541</v>
      </c>
      <c r="J40" s="29"/>
      <c r="K40" s="21"/>
      <c r="L40" s="21"/>
      <c r="M40" s="21"/>
      <c r="N40" s="21"/>
      <c r="O40" s="21"/>
      <c r="P40" s="21"/>
      <c r="Q40" s="21"/>
    </row>
    <row r="41" spans="1:17" s="3" customFormat="1" ht="15.75" x14ac:dyDescent="0.2">
      <c r="A41" s="24">
        <f t="shared" si="1"/>
        <v>30</v>
      </c>
      <c r="B41" s="24" t="s">
        <v>73</v>
      </c>
      <c r="C41" s="24" t="s">
        <v>27</v>
      </c>
      <c r="D41" s="24" t="s">
        <v>71</v>
      </c>
      <c r="E41" s="25" t="s">
        <v>72</v>
      </c>
      <c r="F41" s="24" t="s">
        <v>30</v>
      </c>
      <c r="G41" s="27">
        <v>7</v>
      </c>
      <c r="H41" s="37">
        <v>135.13999999999999</v>
      </c>
      <c r="I41" s="26">
        <v>42541</v>
      </c>
      <c r="J41" s="29"/>
      <c r="K41" s="21"/>
      <c r="L41" s="21"/>
      <c r="M41" s="21"/>
      <c r="N41" s="21"/>
      <c r="O41" s="21"/>
      <c r="P41" s="21"/>
      <c r="Q41" s="21"/>
    </row>
    <row r="42" spans="1:17" s="3" customFormat="1" ht="15.75" x14ac:dyDescent="0.2">
      <c r="A42" s="24">
        <f t="shared" si="1"/>
        <v>31</v>
      </c>
      <c r="B42" s="24" t="s">
        <v>74</v>
      </c>
      <c r="C42" s="24" t="s">
        <v>27</v>
      </c>
      <c r="D42" s="24" t="s">
        <v>75</v>
      </c>
      <c r="E42" s="25" t="s">
        <v>36</v>
      </c>
      <c r="F42" s="24" t="s">
        <v>30</v>
      </c>
      <c r="G42" s="27">
        <v>10</v>
      </c>
      <c r="H42" s="37">
        <v>155.93</v>
      </c>
      <c r="I42" s="26">
        <v>41609</v>
      </c>
      <c r="J42" s="29"/>
      <c r="K42" s="21"/>
      <c r="L42" s="21"/>
      <c r="M42" s="21"/>
      <c r="N42" s="21"/>
      <c r="O42" s="21"/>
      <c r="P42" s="21"/>
      <c r="Q42" s="21"/>
    </row>
    <row r="43" spans="1:17" s="3" customFormat="1" ht="14.25" customHeight="1" x14ac:dyDescent="0.2">
      <c r="A43" s="30"/>
      <c r="B43" s="35" t="s">
        <v>22</v>
      </c>
      <c r="C43" s="31"/>
      <c r="D43" s="31"/>
      <c r="E43" s="32"/>
      <c r="F43" s="36"/>
      <c r="G43" s="36">
        <f>SUM(G12:G42)</f>
        <v>306</v>
      </c>
      <c r="H43" s="33"/>
      <c r="I43" s="34"/>
      <c r="J43" s="29"/>
      <c r="K43" s="21"/>
      <c r="L43" s="21"/>
      <c r="M43" s="21"/>
      <c r="N43" s="21"/>
      <c r="O43" s="21"/>
      <c r="P43" s="21"/>
      <c r="Q43" s="21"/>
    </row>
    <row r="44" spans="1:17" s="4" customFormat="1" x14ac:dyDescent="0.25">
      <c r="A44" s="52"/>
      <c r="B44" s="53"/>
      <c r="C44" s="53"/>
      <c r="D44" s="53"/>
      <c r="E44" s="53"/>
      <c r="F44" s="53"/>
      <c r="G44" s="53"/>
      <c r="H44" s="53"/>
      <c r="I44" s="54"/>
      <c r="J44" s="12"/>
      <c r="K44" s="22"/>
      <c r="L44" s="12"/>
      <c r="M44" s="12"/>
      <c r="N44" s="12"/>
      <c r="O44" s="12"/>
      <c r="P44" s="12"/>
      <c r="Q44" s="12"/>
    </row>
    <row r="45" spans="1:17" s="4" customFormat="1" ht="92.25" customHeight="1" x14ac:dyDescent="0.25">
      <c r="A45" s="39" t="s">
        <v>7</v>
      </c>
      <c r="B45" s="40"/>
      <c r="C45" s="40"/>
      <c r="D45" s="40"/>
      <c r="E45" s="41"/>
      <c r="F45" s="42" t="s">
        <v>13</v>
      </c>
      <c r="G45" s="42"/>
      <c r="H45" s="42"/>
      <c r="I45" s="42"/>
      <c r="J45" s="12"/>
      <c r="K45" s="12"/>
      <c r="L45" s="12"/>
      <c r="M45" s="12"/>
      <c r="N45" s="12"/>
      <c r="O45" s="12"/>
      <c r="P45" s="12"/>
      <c r="Q45" s="12"/>
    </row>
    <row r="46" spans="1:17" s="4" customFormat="1" ht="15.75" customHeight="1" x14ac:dyDescent="0.25">
      <c r="A46" s="39" t="s">
        <v>8</v>
      </c>
      <c r="B46" s="40"/>
      <c r="C46" s="40"/>
      <c r="D46" s="40"/>
      <c r="E46" s="41"/>
      <c r="F46" s="51" t="s">
        <v>12</v>
      </c>
      <c r="G46" s="51"/>
      <c r="H46" s="51"/>
      <c r="I46" s="51"/>
      <c r="Q46" s="12"/>
    </row>
    <row r="47" spans="1:17" s="4" customFormat="1" ht="33.75" customHeight="1" x14ac:dyDescent="0.25">
      <c r="A47" s="39" t="s">
        <v>14</v>
      </c>
      <c r="B47" s="40"/>
      <c r="C47" s="40"/>
      <c r="D47" s="40"/>
      <c r="E47" s="41"/>
      <c r="F47" s="51" t="s">
        <v>11</v>
      </c>
      <c r="G47" s="51"/>
      <c r="H47" s="51"/>
      <c r="I47" s="51"/>
      <c r="Q47" s="12"/>
    </row>
    <row r="48" spans="1:17" ht="121.5" customHeight="1" x14ac:dyDescent="0.25">
      <c r="A48" s="55" t="s">
        <v>16</v>
      </c>
      <c r="B48" s="56"/>
      <c r="C48" s="56"/>
      <c r="D48" s="56"/>
      <c r="E48" s="57"/>
      <c r="F48" s="58" t="s">
        <v>17</v>
      </c>
      <c r="G48" s="58"/>
      <c r="H48" s="58"/>
      <c r="I48" s="58"/>
    </row>
    <row r="49" spans="1:17" ht="100.5" customHeight="1" x14ac:dyDescent="0.3">
      <c r="A49" s="50"/>
      <c r="B49" s="50"/>
      <c r="C49" s="50"/>
      <c r="D49" s="50"/>
      <c r="E49" s="50"/>
      <c r="F49" s="59"/>
      <c r="G49" s="59"/>
      <c r="H49" s="59"/>
      <c r="I49" s="59"/>
      <c r="J49" s="5"/>
      <c r="K49" s="5"/>
      <c r="L49" s="5"/>
      <c r="M49" s="5"/>
      <c r="N49" s="5"/>
      <c r="O49" s="5"/>
      <c r="P49" s="5"/>
      <c r="Q49" s="5"/>
    </row>
    <row r="52" spans="1:17" ht="15.75" x14ac:dyDescent="0.25">
      <c r="A52" s="23"/>
      <c r="B52" s="23"/>
    </row>
    <row r="53" spans="1:17" ht="15.75" x14ac:dyDescent="0.25">
      <c r="A53" s="23"/>
      <c r="B53" s="23"/>
    </row>
  </sheetData>
  <mergeCells count="19">
    <mergeCell ref="A49:E49"/>
    <mergeCell ref="A47:E47"/>
    <mergeCell ref="F47:I47"/>
    <mergeCell ref="A44:I44"/>
    <mergeCell ref="A46:E46"/>
    <mergeCell ref="F46:I46"/>
    <mergeCell ref="A48:E48"/>
    <mergeCell ref="F48:I48"/>
    <mergeCell ref="F49:I49"/>
    <mergeCell ref="H1:I1"/>
    <mergeCell ref="A45:E45"/>
    <mergeCell ref="F45:I4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2025-03-24T09:26:06Z</cp:lastPrinted>
  <dcterms:created xsi:type="dcterms:W3CDTF">2016-09-16T10:27:35Z</dcterms:created>
  <dcterms:modified xsi:type="dcterms:W3CDTF">2025-03-24T09:26:10Z</dcterms:modified>
</cp:coreProperties>
</file>