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2 квартал 2025\Лот 62.25 УСМТР\Приложение к объявлению о запросе цен лот 62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Лист1!$A$1:$K$102</definedName>
  </definedNames>
  <calcPr calcId="152511"/>
</workbook>
</file>

<file path=xl/calcChain.xml><?xml version="1.0" encoding="utf-8"?>
<calcChain xmlns="http://schemas.openxmlformats.org/spreadsheetml/2006/main">
  <c r="I100" i="1" l="1"/>
  <c r="G100" i="1"/>
  <c r="I43" i="1" l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42" i="1"/>
  <c r="I3" i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" i="1" l="1"/>
  <c r="I5" i="1"/>
</calcChain>
</file>

<file path=xl/sharedStrings.xml><?xml version="1.0" encoding="utf-8"?>
<sst xmlns="http://schemas.openxmlformats.org/spreadsheetml/2006/main" count="594" uniqueCount="153">
  <si>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</si>
  <si>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</si>
  <si>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</si>
  <si>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</si>
  <si>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</si>
  <si>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</si>
  <si>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</si>
  <si>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</si>
  <si>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</si>
  <si>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</si>
  <si>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</si>
  <si>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</si>
  <si>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Греческий склад</t>
  </si>
  <si>
    <t>TNZ1200001</t>
  </si>
  <si>
    <t>TNZ1200002</t>
  </si>
  <si>
    <t>ЦентральныйСклад</t>
  </si>
  <si>
    <t>TNZ1300001</t>
  </si>
  <si>
    <t>TNZ1300002</t>
  </si>
  <si>
    <t>TNZ1100002</t>
  </si>
  <si>
    <t>TNZ1300003</t>
  </si>
  <si>
    <t>TNZ1000004</t>
  </si>
  <si>
    <t>TNZ1000002</t>
  </si>
  <si>
    <t>TNZ1100001</t>
  </si>
  <si>
    <t>TNZ1700002</t>
  </si>
  <si>
    <t>Лот 62.25 УСМТР</t>
  </si>
  <si>
    <t>1000055</t>
  </si>
  <si>
    <t>1000104</t>
  </si>
  <si>
    <t>TNZ1100003</t>
  </si>
  <si>
    <t>1000105</t>
  </si>
  <si>
    <t>1004995</t>
  </si>
  <si>
    <t>TNZ1100005</t>
  </si>
  <si>
    <t>1004997</t>
  </si>
  <si>
    <t>1004999</t>
  </si>
  <si>
    <t>1005053</t>
  </si>
  <si>
    <t>TNZ1400001</t>
  </si>
  <si>
    <t>1005054</t>
  </si>
  <si>
    <t>1006215</t>
  </si>
  <si>
    <t>TNZ1100008</t>
  </si>
  <si>
    <t>1006230</t>
  </si>
  <si>
    <t>1006231</t>
  </si>
  <si>
    <t>1025419</t>
  </si>
  <si>
    <t>1035249</t>
  </si>
  <si>
    <t>1035386</t>
  </si>
  <si>
    <t>1035435</t>
  </si>
  <si>
    <t>1076968</t>
  </si>
  <si>
    <t>1090461</t>
  </si>
  <si>
    <t>TNZ1000003</t>
  </si>
  <si>
    <t>1145031</t>
  </si>
  <si>
    <t>1149280</t>
  </si>
  <si>
    <t>1174984</t>
  </si>
  <si>
    <t>1177011</t>
  </si>
  <si>
    <t>1195290</t>
  </si>
  <si>
    <t>TNZ1700001</t>
  </si>
  <si>
    <t>1198054</t>
  </si>
  <si>
    <t>1299562</t>
  </si>
  <si>
    <t>1300034</t>
  </si>
  <si>
    <t>1300036</t>
  </si>
  <si>
    <t>TNZ1100004</t>
  </si>
  <si>
    <t>1300562</t>
  </si>
  <si>
    <t>1309122</t>
  </si>
  <si>
    <t>1312252</t>
  </si>
  <si>
    <t>1312706</t>
  </si>
  <si>
    <t>1318685</t>
  </si>
  <si>
    <t>1321038</t>
  </si>
  <si>
    <t>1325923</t>
  </si>
  <si>
    <t>TNZ1200003</t>
  </si>
  <si>
    <t>TNZ1200007</t>
  </si>
  <si>
    <t>1330382</t>
  </si>
  <si>
    <t>1334321</t>
  </si>
  <si>
    <t>1352264</t>
  </si>
  <si>
    <t>1370264</t>
  </si>
  <si>
    <t>1372138</t>
  </si>
  <si>
    <t>1383679</t>
  </si>
  <si>
    <t>1415973</t>
  </si>
  <si>
    <t>TNZ1200004</t>
  </si>
  <si>
    <t>1428577</t>
  </si>
  <si>
    <t>1435401</t>
  </si>
  <si>
    <t>1446256</t>
  </si>
  <si>
    <t>TNZ1900001</t>
  </si>
  <si>
    <t>1493701</t>
  </si>
  <si>
    <t>TNZ1200010</t>
  </si>
  <si>
    <t>TNZ1200012</t>
  </si>
  <si>
    <t>1531776</t>
  </si>
  <si>
    <t>1533876</t>
  </si>
  <si>
    <t>1557881</t>
  </si>
  <si>
    <t>1614510</t>
  </si>
  <si>
    <t>TNZ1800002</t>
  </si>
  <si>
    <t>1897563</t>
  </si>
  <si>
    <t>TNZ2400003</t>
  </si>
  <si>
    <t>2233766</t>
  </si>
  <si>
    <t>TNZ2000001</t>
  </si>
  <si>
    <t>TNZ2000002</t>
  </si>
  <si>
    <t>TNZ2300001</t>
  </si>
  <si>
    <t>2607096</t>
  </si>
  <si>
    <t>TNZ2200001</t>
  </si>
  <si>
    <t>2613157</t>
  </si>
  <si>
    <t>2613159</t>
  </si>
  <si>
    <t>Кабель силовой с медными жилами с изоляцией из поливинилхлоридного пластиката, с защитным покровом ВБбШв 4х4-0,66</t>
  </si>
  <si>
    <t>Кабель силовой с медными жилами с изоляцией и оболочкой из поливинилхлоридного пластиката пониженной горючести ВВГнг 4х1,5-0,66</t>
  </si>
  <si>
    <t>Кабель силовой с медными жилами с изоляцией и оболочкой из 
поливинилхлоридного пластиката пониженной горючести ВВГнг 4х2,5-0,66</t>
  </si>
  <si>
    <t>Провод с медной жилой с поливинилхлоридной изоляцией ПВ1 2,5</t>
  </si>
  <si>
    <t>Провод с медной жилой с поливинилхлоридной изоляцией повышенной гибкости 
ПВ3 1,5</t>
  </si>
  <si>
    <t>Провод с медной жилой с поливинилхлоридной изоляцией повышенной гибкости ПВ3 10,0</t>
  </si>
  <si>
    <t>Провод с медной жилой с поливинилхлоридной изоляцией ПВ1 6,0</t>
  </si>
  <si>
    <t>Провод с медной жилой с поливинилхлоридной изоляцией ПВ1 10,0</t>
  </si>
  <si>
    <t>Провод с медной жилой с поливинилхлоридной изоляцией ПВ1 1,5</t>
  </si>
  <si>
    <t>Провод с медной жилой с поливинилхлоридной изоляцией повышенной гибкости ПВ3 16,0</t>
  </si>
  <si>
    <t>Провод с медной жилой с поливинилхлоридной изоляцией ПВ1 25,0</t>
  </si>
  <si>
    <t>Кабель силовой с медными жилами с изоляцией из поливинилхлоридного пластиката, с защитным покровом ВБбШв 4х10-0,66</t>
  </si>
  <si>
    <t>Провод с медной жилой с поливинилхлоридной изоляцией повышенной гибкости 
ПВ3 4,0</t>
  </si>
  <si>
    <t>Кабель силовой с медными жилами с изоляцией и оболочкой из поливинилхлоридного пластиката пониженной горючести ВВГнг 3х10-0,66</t>
  </si>
  <si>
    <t>Кабель силовой с медными жилами с изоляцией и оболочкой из поливинилхлоридного пластиката ВВГ 1х2,5-0,66</t>
  </si>
  <si>
    <t>Кабель силовой с медными жилами с изоляцией и оболочкой из 
поливинилхлоридного пластиката пониженной горючести ВВГнг 1х70-1,0</t>
  </si>
  <si>
    <t>Кабель нагревательный Chromalox SRM/E 5-2CT</t>
  </si>
  <si>
    <t>Кабель силовой с медными жилами с изоляцией и оболочкой из поливинилхлоридного пластиката пониженной горючести ВВГнг-П 2х1,5-0,66</t>
  </si>
  <si>
    <t>Кабель силовой гибкий с медными жилами, с резиновой изоляцией, в 
резиновой маслостойкой оболочке, не распространяющей горение КГН 5х6</t>
  </si>
  <si>
    <t>Кабель ВВГнг-LS 4х4-0,66</t>
  </si>
  <si>
    <t>Кабель силовой с медной жилой с изоляцией из поливинилхлоридного пластиката, не распространяющий горение, ВБбШнг 4х10-0,66</t>
  </si>
  <si>
    <t>Кабель ВВГнг-LS 5х25-1</t>
  </si>
  <si>
    <t>Кабель ВВГнг-LS 2х2,5-0,66</t>
  </si>
  <si>
    <t>Кабель нагревательный Chromalox SRM/E 8-2CT 8W/FT 240V Part Number 
388180/562307018</t>
  </si>
  <si>
    <t>Провод с медной жилой с поливинилхлоридной изоляцией повышенной 
гибкости, зелено-желтый ПВ3 16,0 З-Ж</t>
  </si>
  <si>
    <t>Провод с медной жилой с поливинилхлоридной изоляцией повышенной гибкости, зелено-желтый ПВ3 25,0 З-Ж</t>
  </si>
  <si>
    <t>Провод с медной жилой с поливинилхлоридной изоляцией повышенной гибкости, зелено-желтый ПВ3 6,0 З-Ж</t>
  </si>
  <si>
    <t>Кабель силовой с медной жилой с изоляцией из поливинилхлоридного пластиката, не распространяющий горение ВБбШзнг 5х2,5-1,0</t>
  </si>
  <si>
    <t>Кабель силовой с медными жилами с изоляцией и оболочкой из поливинилхлоридного пластиката пониженной горючести ВВГнг 5х10-1,0</t>
  </si>
  <si>
    <t>Кабель гибкий медными жилами, с поливинилхлоридной изоляцией, общим экраном из медных проволок, с поливинилхлоридной оболочкой пониженной горючести КГВЭВнг 4х1,5-0,66</t>
  </si>
  <si>
    <t>Кабель силовой с медными жилами с изоляцией из поливинилхлоридного пластиката, бронированный, в шланге из поливинилхлоридного пластиката пониженной горючести ВБбШвнг 4х2,5-1,0</t>
  </si>
  <si>
    <t>Кабель ВВГнг-LS 2х4-0,66</t>
  </si>
  <si>
    <t>Кабель силовой с медной жилой с изоляцией из поливинилхлоридного пластиката, с заполнением, не распространяющий горение ВБбШзнг 3х2,5- 0,66</t>
  </si>
  <si>
    <t>Кабель силовой с медными жилами, с термическим барьером из слюдосодержащей ленты, с изоляцией и оболочкой из поливинилхлоридного пластиката пониженной пожароопасности ВВГнг-FRLS 3х1,5-0,66</t>
  </si>
  <si>
    <t>Кабель силовой трехжильный бронированный с изоляцией из этилепропиленовой резины в оболочке, не распространяющей горение, не содержа щий галогенов Nexans Mediastrip B H 3х95RM/10kV</t>
  </si>
  <si>
    <t>Провод с медной жилой с поливинилхлоридной изоляцией повышенной гибкости, белый ПВ3 6,0 Б</t>
  </si>
  <si>
    <t>Кабель ВБбШвнг-LS 4х6-0,66</t>
  </si>
  <si>
    <t>Кабель силовой бронированный с изоляцией из этиленпропиленовой резины, в оболочке не распространяющей горение, не содержащий галоген ов Nexans Mediastrip B H 3х95RM/50 6/10kV</t>
  </si>
  <si>
    <t>Кабель силовой с медными жилами, с термическим барьером из 
слюдосодержащей ленты, с изоляцией и оболочкой из поливинилхлоридного 
пластиката пониженной пожароопасности ВВГнг-FRLS 2х1,5-0,66</t>
  </si>
  <si>
    <t>Кабель силовой бронированный с изоляцией из этиленпропиленовой резины, в 
оболочке не распространяющей горение, не содержащий галогенов Nexans 
MEDIAstrip RGH 3х95RM/50 6/10kV</t>
  </si>
  <si>
    <t>Кабель силовой с медной жилой с изоляцией из поливинилхлоридного пластиката, не распространяющий горение ВБбШзнг 5х10-1,0</t>
  </si>
  <si>
    <t>Кабель ВВГнг(A)-LS 3х10ок-0,66</t>
  </si>
  <si>
    <t>Кабель силовой с медными жилами, с изоляцией из ПВХ-пластиката, с 
заполнением в виде экструдированной внутренней оболочки, с наружной 
оболочкой из ПВХ пластиката NYM-J 5х10-0,66</t>
  </si>
  <si>
    <t>Кабель ВВГнг(A)-LS 4х16мк-1</t>
  </si>
  <si>
    <t>Кабель ВБШвнг(A)-LS 5х150мс(N,PE)-1</t>
  </si>
  <si>
    <t>Кабель ВВГнг(A)-LS 4х4ок-1</t>
  </si>
  <si>
    <t>Кабель силовой с медными жилами с изоляцией и оболочкой из поливинилхлоридного пластиката пониженной пожароопасности, без защитного покрова ВВГнг(A)-LS 3х4ок-0,66</t>
  </si>
  <si>
    <t>Кабель силовой с медными жилами с изоляцией и оболочкой из поливинилхлоридного пластиката пониженной горючести ВВГнг(A)-FRLS 4х1,5ок (PE)-1,0</t>
  </si>
  <si>
    <t>Кабель ВБШвнг(A)-LS 5х185мс-1</t>
  </si>
  <si>
    <t>Кабель силовой ПвВнг(А)-LS 1х240/185-64/110</t>
  </si>
  <si>
    <t>Кабель силовой EPRon РЭПГнг(A)-HF 3х185/50-10 (HEPR)</t>
  </si>
  <si>
    <t>Кабель силовой EPRon РЭПГнг(A)-HF 3х95/50-10</t>
  </si>
  <si>
    <t>Кабель силовой EPRon РЭПГнг(A)-HF 3х120/50-10</t>
  </si>
  <si>
    <t>ХолСкСочинская3</t>
  </si>
  <si>
    <t>Индустриальная15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</si>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</sst>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0" fillId="2" borderId="0" xfId="0" applyFill="1"/>
    <xf numFmtId="4" fontId="1" fillId="0" borderId="4" xfId="0" applyNumberFormat="1" applyFont="1" applyBorder="1"/>
    <xf numFmtId="14" fontId="1" fillId="0" borderId="3" xfId="0" applyNumberFormat="1" applyFont="1" applyBorder="1"/>
    <xf numFmtId="165" fontId="1" fillId="0" borderId="1" xfId="0" applyNumberFormat="1" applyFont="1" applyBorder="1"/>
    <xf numFmtId="0" fontId="1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view="pageBreakPreview" topLeftCell="A7" zoomScale="90" zoomScaleNormal="100" zoomScaleSheetLayoutView="90" workbookViewId="0">
      <selection activeCell="K3" sqref="K3:K99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12.7109375" style="1" customWidth="1"/>
    <col min="13" max="13" width="14.85546875" style="1" customWidth="1"/>
    <col min="14" max="14" width="13.28515625" style="1" customWidth="1"/>
    <col min="15" max="16384" width="9.140625" style="1"/>
  </cols>
  <sheetData>
    <row r="1" spans="1:13" ht="15.75" x14ac:dyDescent="0.25">
      <c r="A1" s="3"/>
      <c r="B1" s="3" t="s">
        <v>24</v>
      </c>
      <c r="C1" s="3"/>
      <c r="D1" s="4"/>
      <c r="E1" s="3"/>
      <c r="F1" s="3"/>
      <c r="G1" s="3"/>
      <c r="H1" s="3"/>
      <c r="I1" s="3"/>
      <c r="J1" s="3"/>
    </row>
    <row r="2" spans="1:13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3" s="2" customFormat="1" ht="96.75" customHeight="1" x14ac:dyDescent="0.25">
      <c r="A3" s="8">
        <v>1</v>
      </c>
      <c r="B3" s="8" t="s">
        <v>25</v>
      </c>
      <c r="C3" s="8" t="s">
        <v>22</v>
      </c>
      <c r="D3" s="8" t="s">
        <v>97</v>
      </c>
      <c r="E3" s="8" t="s">
        <v>6</v>
      </c>
      <c r="F3" s="8" t="s">
        <v>152</v>
      </c>
      <c r="G3" s="13">
        <v>35</v>
      </c>
      <c r="H3" s="11">
        <v>126.64000000000001</v>
      </c>
      <c r="I3" s="9">
        <f>G3*H3</f>
        <v>4432.4000000000005</v>
      </c>
      <c r="J3" s="12">
        <v>40655</v>
      </c>
      <c r="K3" s="8" t="s">
        <v>12</v>
      </c>
      <c r="L3" s="14"/>
      <c r="M3" s="14"/>
    </row>
    <row r="4" spans="1:13" ht="94.5" x14ac:dyDescent="0.25">
      <c r="A4" s="8">
        <v>2</v>
      </c>
      <c r="B4" s="8" t="s">
        <v>26</v>
      </c>
      <c r="C4" s="8" t="s">
        <v>27</v>
      </c>
      <c r="D4" s="8" t="s">
        <v>98</v>
      </c>
      <c r="E4" s="8" t="s">
        <v>6</v>
      </c>
      <c r="F4" s="8" t="s">
        <v>152</v>
      </c>
      <c r="G4" s="13">
        <v>95</v>
      </c>
      <c r="H4" s="11">
        <v>55.73</v>
      </c>
      <c r="I4" s="9">
        <f t="shared" ref="I4:I41" si="0">G4*H4</f>
        <v>5294.3499999999995</v>
      </c>
      <c r="J4" s="12">
        <v>40655</v>
      </c>
      <c r="K4" s="8" t="s">
        <v>12</v>
      </c>
    </row>
    <row r="5" spans="1:13" ht="94.5" x14ac:dyDescent="0.25">
      <c r="A5" s="8">
        <v>3</v>
      </c>
      <c r="B5" s="8" t="s">
        <v>26</v>
      </c>
      <c r="C5" s="8" t="s">
        <v>27</v>
      </c>
      <c r="D5" s="8" t="s">
        <v>98</v>
      </c>
      <c r="E5" s="8" t="s">
        <v>6</v>
      </c>
      <c r="F5" s="8" t="s">
        <v>152</v>
      </c>
      <c r="G5" s="13">
        <v>30</v>
      </c>
      <c r="H5" s="11">
        <v>55.73</v>
      </c>
      <c r="I5" s="9">
        <f t="shared" si="0"/>
        <v>1671.8999999999999</v>
      </c>
      <c r="J5" s="12">
        <v>40655</v>
      </c>
      <c r="K5" s="8" t="s">
        <v>12</v>
      </c>
    </row>
    <row r="6" spans="1:13" ht="94.5" x14ac:dyDescent="0.25">
      <c r="A6" s="8">
        <v>4</v>
      </c>
      <c r="B6" s="8" t="s">
        <v>28</v>
      </c>
      <c r="C6" s="8" t="s">
        <v>18</v>
      </c>
      <c r="D6" s="8" t="s">
        <v>99</v>
      </c>
      <c r="E6" s="8" t="s">
        <v>6</v>
      </c>
      <c r="F6" s="8" t="s">
        <v>152</v>
      </c>
      <c r="G6" s="13">
        <v>14</v>
      </c>
      <c r="H6" s="11">
        <v>61.77</v>
      </c>
      <c r="I6" s="9">
        <f t="shared" si="0"/>
        <v>864.78000000000009</v>
      </c>
      <c r="J6" s="12">
        <v>40655</v>
      </c>
      <c r="K6" s="8" t="s">
        <v>12</v>
      </c>
    </row>
    <row r="7" spans="1:13" ht="47.25" x14ac:dyDescent="0.25">
      <c r="A7" s="8">
        <v>5</v>
      </c>
      <c r="B7" s="8" t="s">
        <v>29</v>
      </c>
      <c r="C7" s="8" t="s">
        <v>30</v>
      </c>
      <c r="D7" s="8" t="s">
        <v>100</v>
      </c>
      <c r="E7" s="8" t="s">
        <v>6</v>
      </c>
      <c r="F7" s="8" t="s">
        <v>152</v>
      </c>
      <c r="G7" s="13">
        <v>5</v>
      </c>
      <c r="H7" s="11">
        <v>21.45</v>
      </c>
      <c r="I7" s="9">
        <f t="shared" si="0"/>
        <v>107.25</v>
      </c>
      <c r="J7" s="12">
        <v>40661</v>
      </c>
      <c r="K7" s="8" t="s">
        <v>12</v>
      </c>
    </row>
    <row r="8" spans="1:13" ht="78.75" x14ac:dyDescent="0.25">
      <c r="A8" s="8">
        <v>6</v>
      </c>
      <c r="B8" s="8" t="s">
        <v>31</v>
      </c>
      <c r="C8" s="8" t="s">
        <v>21</v>
      </c>
      <c r="D8" s="8" t="s">
        <v>101</v>
      </c>
      <c r="E8" s="8" t="s">
        <v>6</v>
      </c>
      <c r="F8" s="8" t="s">
        <v>152</v>
      </c>
      <c r="G8" s="13">
        <v>5</v>
      </c>
      <c r="H8" s="11">
        <v>4.8600000000000003</v>
      </c>
      <c r="I8" s="9">
        <f t="shared" si="0"/>
        <v>24.3</v>
      </c>
      <c r="J8" s="12">
        <v>40460</v>
      </c>
      <c r="K8" s="8" t="s">
        <v>12</v>
      </c>
    </row>
    <row r="9" spans="1:13" ht="63" x14ac:dyDescent="0.25">
      <c r="A9" s="8">
        <v>7</v>
      </c>
      <c r="B9" s="8" t="s">
        <v>32</v>
      </c>
      <c r="C9" s="8" t="s">
        <v>27</v>
      </c>
      <c r="D9" s="8" t="s">
        <v>102</v>
      </c>
      <c r="E9" s="8" t="s">
        <v>6</v>
      </c>
      <c r="F9" s="8" t="s">
        <v>152</v>
      </c>
      <c r="G9" s="13">
        <v>1</v>
      </c>
      <c r="H9" s="11">
        <v>84.84</v>
      </c>
      <c r="I9" s="9">
        <f t="shared" si="0"/>
        <v>84.84</v>
      </c>
      <c r="J9" s="12">
        <v>40661</v>
      </c>
      <c r="K9" s="8" t="s">
        <v>12</v>
      </c>
    </row>
    <row r="10" spans="1:13" ht="47.25" x14ac:dyDescent="0.25">
      <c r="A10" s="8">
        <v>8</v>
      </c>
      <c r="B10" s="8" t="s">
        <v>33</v>
      </c>
      <c r="C10" s="8" t="s">
        <v>34</v>
      </c>
      <c r="D10" s="8" t="s">
        <v>103</v>
      </c>
      <c r="E10" s="8" t="s">
        <v>6</v>
      </c>
      <c r="F10" s="8" t="s">
        <v>152</v>
      </c>
      <c r="G10" s="13">
        <v>31</v>
      </c>
      <c r="H10" s="11">
        <v>27.69</v>
      </c>
      <c r="I10" s="9">
        <f t="shared" si="0"/>
        <v>858.39</v>
      </c>
      <c r="J10" s="12">
        <v>41780</v>
      </c>
      <c r="K10" s="8" t="s">
        <v>15</v>
      </c>
    </row>
    <row r="11" spans="1:13" ht="47.25" x14ac:dyDescent="0.25">
      <c r="A11" s="8">
        <v>9</v>
      </c>
      <c r="B11" s="8" t="s">
        <v>33</v>
      </c>
      <c r="C11" s="8" t="s">
        <v>18</v>
      </c>
      <c r="D11" s="8" t="s">
        <v>103</v>
      </c>
      <c r="E11" s="8" t="s">
        <v>6</v>
      </c>
      <c r="F11" s="8" t="s">
        <v>152</v>
      </c>
      <c r="G11" s="13">
        <v>60</v>
      </c>
      <c r="H11" s="11">
        <v>48.39</v>
      </c>
      <c r="I11" s="9">
        <f t="shared" si="0"/>
        <v>2903.4</v>
      </c>
      <c r="J11" s="12">
        <v>40661</v>
      </c>
      <c r="K11" s="8" t="s">
        <v>12</v>
      </c>
    </row>
    <row r="12" spans="1:13" ht="47.25" x14ac:dyDescent="0.25">
      <c r="A12" s="8">
        <v>10</v>
      </c>
      <c r="B12" s="8" t="s">
        <v>35</v>
      </c>
      <c r="C12" s="8" t="s">
        <v>34</v>
      </c>
      <c r="D12" s="8" t="s">
        <v>104</v>
      </c>
      <c r="E12" s="8" t="s">
        <v>6</v>
      </c>
      <c r="F12" s="8" t="s">
        <v>152</v>
      </c>
      <c r="G12" s="13">
        <v>1</v>
      </c>
      <c r="H12" s="11">
        <v>43.59</v>
      </c>
      <c r="I12" s="9">
        <f t="shared" si="0"/>
        <v>43.59</v>
      </c>
      <c r="J12" s="12">
        <v>41780</v>
      </c>
      <c r="K12" s="8" t="s">
        <v>15</v>
      </c>
    </row>
    <row r="13" spans="1:13" ht="47.25" x14ac:dyDescent="0.25">
      <c r="A13" s="8">
        <v>11</v>
      </c>
      <c r="B13" s="8" t="s">
        <v>36</v>
      </c>
      <c r="C13" s="8" t="s">
        <v>37</v>
      </c>
      <c r="D13" s="8" t="s">
        <v>105</v>
      </c>
      <c r="E13" s="8" t="s">
        <v>6</v>
      </c>
      <c r="F13" s="8" t="s">
        <v>152</v>
      </c>
      <c r="G13" s="13">
        <v>22</v>
      </c>
      <c r="H13" s="11">
        <v>14.24</v>
      </c>
      <c r="I13" s="9">
        <f t="shared" si="0"/>
        <v>313.28000000000003</v>
      </c>
      <c r="J13" s="12">
        <v>40661</v>
      </c>
      <c r="K13" s="8" t="s">
        <v>12</v>
      </c>
    </row>
    <row r="14" spans="1:13" ht="47.25" x14ac:dyDescent="0.25">
      <c r="A14" s="8">
        <v>12</v>
      </c>
      <c r="B14" s="8" t="s">
        <v>36</v>
      </c>
      <c r="C14" s="8" t="s">
        <v>37</v>
      </c>
      <c r="D14" s="8" t="s">
        <v>105</v>
      </c>
      <c r="E14" s="8" t="s">
        <v>6</v>
      </c>
      <c r="F14" s="8" t="s">
        <v>152</v>
      </c>
      <c r="G14" s="13">
        <v>12</v>
      </c>
      <c r="H14" s="11">
        <v>14.24</v>
      </c>
      <c r="I14" s="9">
        <f t="shared" si="0"/>
        <v>170.88</v>
      </c>
      <c r="J14" s="12">
        <v>40661</v>
      </c>
      <c r="K14" s="8" t="s">
        <v>12</v>
      </c>
    </row>
    <row r="15" spans="1:13" ht="63" x14ac:dyDescent="0.25">
      <c r="A15" s="8">
        <v>13</v>
      </c>
      <c r="B15" s="8" t="s">
        <v>38</v>
      </c>
      <c r="C15" s="8" t="s">
        <v>21</v>
      </c>
      <c r="D15" s="8" t="s">
        <v>106</v>
      </c>
      <c r="E15" s="8" t="s">
        <v>6</v>
      </c>
      <c r="F15" s="8" t="s">
        <v>152</v>
      </c>
      <c r="G15" s="13">
        <v>1</v>
      </c>
      <c r="H15" s="11">
        <v>60.27</v>
      </c>
      <c r="I15" s="9">
        <f t="shared" si="0"/>
        <v>60.27</v>
      </c>
      <c r="J15" s="12">
        <v>40460</v>
      </c>
      <c r="K15" s="8" t="s">
        <v>12</v>
      </c>
    </row>
    <row r="16" spans="1:13" ht="63" x14ac:dyDescent="0.25">
      <c r="A16" s="8">
        <v>14</v>
      </c>
      <c r="B16" s="8" t="s">
        <v>38</v>
      </c>
      <c r="C16" s="8" t="s">
        <v>21</v>
      </c>
      <c r="D16" s="8" t="s">
        <v>106</v>
      </c>
      <c r="E16" s="8" t="s">
        <v>6</v>
      </c>
      <c r="F16" s="8" t="s">
        <v>152</v>
      </c>
      <c r="G16" s="13">
        <v>1</v>
      </c>
      <c r="H16" s="11">
        <v>60.27</v>
      </c>
      <c r="I16" s="9">
        <f t="shared" si="0"/>
        <v>60.27</v>
      </c>
      <c r="J16" s="12">
        <v>40460</v>
      </c>
      <c r="K16" s="8" t="s">
        <v>12</v>
      </c>
    </row>
    <row r="17" spans="1:11" ht="63" x14ac:dyDescent="0.25">
      <c r="A17" s="8">
        <v>15</v>
      </c>
      <c r="B17" s="8" t="s">
        <v>38</v>
      </c>
      <c r="C17" s="8" t="s">
        <v>21</v>
      </c>
      <c r="D17" s="8" t="s">
        <v>106</v>
      </c>
      <c r="E17" s="8" t="s">
        <v>6</v>
      </c>
      <c r="F17" s="8" t="s">
        <v>152</v>
      </c>
      <c r="G17" s="13">
        <v>2</v>
      </c>
      <c r="H17" s="11">
        <v>60.27</v>
      </c>
      <c r="I17" s="9">
        <f t="shared" si="0"/>
        <v>120.54</v>
      </c>
      <c r="J17" s="12">
        <v>40460</v>
      </c>
      <c r="K17" s="8" t="s">
        <v>12</v>
      </c>
    </row>
    <row r="18" spans="1:11" ht="63" x14ac:dyDescent="0.25">
      <c r="A18" s="8">
        <v>16</v>
      </c>
      <c r="B18" s="8" t="s">
        <v>38</v>
      </c>
      <c r="C18" s="8" t="s">
        <v>21</v>
      </c>
      <c r="D18" s="8" t="s">
        <v>106</v>
      </c>
      <c r="E18" s="8" t="s">
        <v>6</v>
      </c>
      <c r="F18" s="8" t="s">
        <v>152</v>
      </c>
      <c r="G18" s="13">
        <v>10</v>
      </c>
      <c r="H18" s="11">
        <v>60.27</v>
      </c>
      <c r="I18" s="9">
        <f t="shared" si="0"/>
        <v>602.70000000000005</v>
      </c>
      <c r="J18" s="12">
        <v>40460</v>
      </c>
      <c r="K18" s="8" t="s">
        <v>12</v>
      </c>
    </row>
    <row r="19" spans="1:11" ht="47.25" x14ac:dyDescent="0.25">
      <c r="A19" s="8">
        <v>17</v>
      </c>
      <c r="B19" s="8" t="s">
        <v>39</v>
      </c>
      <c r="C19" s="8" t="s">
        <v>21</v>
      </c>
      <c r="D19" s="8" t="s">
        <v>107</v>
      </c>
      <c r="E19" s="8" t="s">
        <v>6</v>
      </c>
      <c r="F19" s="8" t="s">
        <v>152</v>
      </c>
      <c r="G19" s="13">
        <v>13</v>
      </c>
      <c r="H19" s="11">
        <v>6.32</v>
      </c>
      <c r="I19" s="9">
        <f t="shared" si="0"/>
        <v>82.16</v>
      </c>
      <c r="J19" s="12">
        <v>40415</v>
      </c>
      <c r="K19" s="8" t="s">
        <v>12</v>
      </c>
    </row>
    <row r="20" spans="1:11" s="10" customFormat="1" ht="47.25" x14ac:dyDescent="0.25">
      <c r="A20" s="8">
        <v>18</v>
      </c>
      <c r="B20" s="8" t="s">
        <v>39</v>
      </c>
      <c r="C20" s="8" t="s">
        <v>18</v>
      </c>
      <c r="D20" s="8" t="s">
        <v>107</v>
      </c>
      <c r="E20" s="8" t="s">
        <v>6</v>
      </c>
      <c r="F20" s="8" t="s">
        <v>152</v>
      </c>
      <c r="G20" s="13">
        <v>42</v>
      </c>
      <c r="H20" s="11">
        <v>156.27000000000001</v>
      </c>
      <c r="I20" s="9">
        <f t="shared" si="0"/>
        <v>6563.34</v>
      </c>
      <c r="J20" s="12">
        <v>40661</v>
      </c>
      <c r="K20" s="8" t="s">
        <v>12</v>
      </c>
    </row>
    <row r="21" spans="1:11" s="10" customFormat="1" ht="78.75" x14ac:dyDescent="0.25">
      <c r="A21" s="8">
        <v>19</v>
      </c>
      <c r="B21" s="8" t="s">
        <v>40</v>
      </c>
      <c r="C21" s="8" t="s">
        <v>23</v>
      </c>
      <c r="D21" s="8" t="s">
        <v>108</v>
      </c>
      <c r="E21" s="8" t="s">
        <v>6</v>
      </c>
      <c r="F21" s="8" t="s">
        <v>152</v>
      </c>
      <c r="G21" s="13">
        <v>23</v>
      </c>
      <c r="H21" s="11">
        <v>328.06</v>
      </c>
      <c r="I21" s="9">
        <f t="shared" si="0"/>
        <v>7545.38</v>
      </c>
      <c r="J21" s="12">
        <v>42978</v>
      </c>
      <c r="K21" s="8" t="s">
        <v>12</v>
      </c>
    </row>
    <row r="22" spans="1:11" ht="78.75" x14ac:dyDescent="0.25">
      <c r="A22" s="8">
        <v>20</v>
      </c>
      <c r="B22" s="8" t="s">
        <v>41</v>
      </c>
      <c r="C22" s="8" t="s">
        <v>20</v>
      </c>
      <c r="D22" s="8" t="s">
        <v>109</v>
      </c>
      <c r="E22" s="8" t="s">
        <v>6</v>
      </c>
      <c r="F22" s="8" t="s">
        <v>152</v>
      </c>
      <c r="G22" s="13">
        <v>6.5</v>
      </c>
      <c r="H22" s="11">
        <v>19.559999999999999</v>
      </c>
      <c r="I22" s="9">
        <f t="shared" si="0"/>
        <v>127.13999999999999</v>
      </c>
      <c r="J22" s="12">
        <v>40460</v>
      </c>
      <c r="K22" s="8" t="s">
        <v>12</v>
      </c>
    </row>
    <row r="23" spans="1:11" ht="78.75" x14ac:dyDescent="0.25">
      <c r="A23" s="8">
        <v>21</v>
      </c>
      <c r="B23" s="8" t="s">
        <v>41</v>
      </c>
      <c r="C23" s="8" t="s">
        <v>20</v>
      </c>
      <c r="D23" s="8" t="s">
        <v>109</v>
      </c>
      <c r="E23" s="8" t="s">
        <v>6</v>
      </c>
      <c r="F23" s="8" t="s">
        <v>152</v>
      </c>
      <c r="G23" s="13">
        <v>10</v>
      </c>
      <c r="H23" s="11">
        <v>19.559999999999999</v>
      </c>
      <c r="I23" s="9">
        <f t="shared" si="0"/>
        <v>195.6</v>
      </c>
      <c r="J23" s="12">
        <v>40460</v>
      </c>
      <c r="K23" s="8" t="s">
        <v>12</v>
      </c>
    </row>
    <row r="24" spans="1:11" ht="78.75" x14ac:dyDescent="0.25">
      <c r="A24" s="8">
        <v>22</v>
      </c>
      <c r="B24" s="8" t="s">
        <v>41</v>
      </c>
      <c r="C24" s="8" t="s">
        <v>20</v>
      </c>
      <c r="D24" s="8" t="s">
        <v>109</v>
      </c>
      <c r="E24" s="8" t="s">
        <v>6</v>
      </c>
      <c r="F24" s="8" t="s">
        <v>152</v>
      </c>
      <c r="G24" s="13">
        <v>10</v>
      </c>
      <c r="H24" s="11">
        <v>19.559999999999999</v>
      </c>
      <c r="I24" s="9">
        <f t="shared" si="0"/>
        <v>195.6</v>
      </c>
      <c r="J24" s="12">
        <v>40460</v>
      </c>
      <c r="K24" s="8" t="s">
        <v>12</v>
      </c>
    </row>
    <row r="25" spans="1:11" ht="78.75" x14ac:dyDescent="0.25">
      <c r="A25" s="8">
        <v>23</v>
      </c>
      <c r="B25" s="8" t="s">
        <v>41</v>
      </c>
      <c r="C25" s="8" t="s">
        <v>20</v>
      </c>
      <c r="D25" s="8" t="s">
        <v>109</v>
      </c>
      <c r="E25" s="8" t="s">
        <v>6</v>
      </c>
      <c r="F25" s="8" t="s">
        <v>152</v>
      </c>
      <c r="G25" s="13">
        <v>7.5</v>
      </c>
      <c r="H25" s="11">
        <v>19.559999999999999</v>
      </c>
      <c r="I25" s="9">
        <f t="shared" si="0"/>
        <v>146.69999999999999</v>
      </c>
      <c r="J25" s="12">
        <v>40460</v>
      </c>
      <c r="K25" s="8" t="s">
        <v>12</v>
      </c>
    </row>
    <row r="26" spans="1:11" ht="78.75" x14ac:dyDescent="0.25">
      <c r="A26" s="8">
        <v>24</v>
      </c>
      <c r="B26" s="8" t="s">
        <v>41</v>
      </c>
      <c r="C26" s="8" t="s">
        <v>20</v>
      </c>
      <c r="D26" s="8" t="s">
        <v>109</v>
      </c>
      <c r="E26" s="8" t="s">
        <v>6</v>
      </c>
      <c r="F26" s="8" t="s">
        <v>152</v>
      </c>
      <c r="G26" s="13">
        <v>4</v>
      </c>
      <c r="H26" s="11">
        <v>19.559999999999999</v>
      </c>
      <c r="I26" s="9">
        <f t="shared" si="0"/>
        <v>78.239999999999995</v>
      </c>
      <c r="J26" s="12">
        <v>40460</v>
      </c>
      <c r="K26" s="8" t="s">
        <v>12</v>
      </c>
    </row>
    <row r="27" spans="1:11" ht="94.5" x14ac:dyDescent="0.25">
      <c r="A27" s="8">
        <v>25</v>
      </c>
      <c r="B27" s="8" t="s">
        <v>42</v>
      </c>
      <c r="C27" s="8" t="s">
        <v>18</v>
      </c>
      <c r="D27" s="8" t="s">
        <v>110</v>
      </c>
      <c r="E27" s="8" t="s">
        <v>6</v>
      </c>
      <c r="F27" s="8" t="s">
        <v>152</v>
      </c>
      <c r="G27" s="13">
        <v>15</v>
      </c>
      <c r="H27" s="11">
        <v>231.4</v>
      </c>
      <c r="I27" s="9">
        <f t="shared" si="0"/>
        <v>3471</v>
      </c>
      <c r="J27" s="12">
        <v>40655</v>
      </c>
      <c r="K27" s="8" t="s">
        <v>12</v>
      </c>
    </row>
    <row r="28" spans="1:11" s="10" customFormat="1" ht="78.75" x14ac:dyDescent="0.25">
      <c r="A28" s="8">
        <v>26</v>
      </c>
      <c r="B28" s="8" t="s">
        <v>43</v>
      </c>
      <c r="C28" s="8" t="s">
        <v>16</v>
      </c>
      <c r="D28" s="8" t="s">
        <v>111</v>
      </c>
      <c r="E28" s="8" t="s">
        <v>6</v>
      </c>
      <c r="F28" s="8" t="s">
        <v>152</v>
      </c>
      <c r="G28" s="13">
        <v>15</v>
      </c>
      <c r="H28" s="11">
        <v>10.8</v>
      </c>
      <c r="I28" s="9">
        <f t="shared" si="0"/>
        <v>162</v>
      </c>
      <c r="J28" s="12">
        <v>41401</v>
      </c>
      <c r="K28" s="8" t="s">
        <v>15</v>
      </c>
    </row>
    <row r="29" spans="1:11" ht="94.5" x14ac:dyDescent="0.25">
      <c r="A29" s="8">
        <v>27</v>
      </c>
      <c r="B29" s="8" t="s">
        <v>44</v>
      </c>
      <c r="C29" s="8" t="s">
        <v>17</v>
      </c>
      <c r="D29" s="8" t="s">
        <v>112</v>
      </c>
      <c r="E29" s="8" t="s">
        <v>6</v>
      </c>
      <c r="F29" s="8" t="s">
        <v>152</v>
      </c>
      <c r="G29" s="13">
        <v>337</v>
      </c>
      <c r="H29" s="11">
        <v>317.52</v>
      </c>
      <c r="I29" s="9">
        <f t="shared" si="0"/>
        <v>107004.23999999999</v>
      </c>
      <c r="J29" s="12">
        <v>41303</v>
      </c>
      <c r="K29" s="8" t="s">
        <v>12</v>
      </c>
    </row>
    <row r="30" spans="1:11" ht="31.5" x14ac:dyDescent="0.25">
      <c r="A30" s="8">
        <v>28</v>
      </c>
      <c r="B30" s="8" t="s">
        <v>45</v>
      </c>
      <c r="C30" s="8" t="s">
        <v>46</v>
      </c>
      <c r="D30" s="8" t="s">
        <v>113</v>
      </c>
      <c r="E30" s="8" t="s">
        <v>6</v>
      </c>
      <c r="F30" s="8" t="s">
        <v>152</v>
      </c>
      <c r="G30" s="13">
        <v>392</v>
      </c>
      <c r="H30" s="11">
        <v>393.31199999999995</v>
      </c>
      <c r="I30" s="9">
        <f t="shared" si="0"/>
        <v>154178.30399999997</v>
      </c>
      <c r="J30" s="12">
        <v>40459</v>
      </c>
      <c r="K30" s="8" t="s">
        <v>15</v>
      </c>
    </row>
    <row r="31" spans="1:11" ht="31.5" x14ac:dyDescent="0.25">
      <c r="A31" s="8">
        <v>29</v>
      </c>
      <c r="B31" s="8" t="s">
        <v>45</v>
      </c>
      <c r="C31" s="8" t="s">
        <v>46</v>
      </c>
      <c r="D31" s="8" t="s">
        <v>113</v>
      </c>
      <c r="E31" s="8" t="s">
        <v>6</v>
      </c>
      <c r="F31" s="8" t="s">
        <v>152</v>
      </c>
      <c r="G31" s="13">
        <v>300</v>
      </c>
      <c r="H31" s="11">
        <v>393.31199999999995</v>
      </c>
      <c r="I31" s="9">
        <f t="shared" si="0"/>
        <v>117993.59999999999</v>
      </c>
      <c r="J31" s="12">
        <v>40459</v>
      </c>
      <c r="K31" s="8" t="s">
        <v>15</v>
      </c>
    </row>
    <row r="32" spans="1:11" ht="31.5" x14ac:dyDescent="0.25">
      <c r="A32" s="8">
        <v>30</v>
      </c>
      <c r="B32" s="8" t="s">
        <v>45</v>
      </c>
      <c r="C32" s="8" t="s">
        <v>20</v>
      </c>
      <c r="D32" s="8" t="s">
        <v>113</v>
      </c>
      <c r="E32" s="8" t="s">
        <v>6</v>
      </c>
      <c r="F32" s="8" t="s">
        <v>152</v>
      </c>
      <c r="G32" s="13">
        <v>407</v>
      </c>
      <c r="H32" s="11">
        <v>601.91999999999996</v>
      </c>
      <c r="I32" s="9">
        <f t="shared" si="0"/>
        <v>244981.43999999997</v>
      </c>
      <c r="J32" s="12">
        <v>40401</v>
      </c>
      <c r="K32" s="8" t="s">
        <v>15</v>
      </c>
    </row>
    <row r="33" spans="1:11" ht="110.25" x14ac:dyDescent="0.25">
      <c r="A33" s="8">
        <v>31</v>
      </c>
      <c r="B33" s="8" t="s">
        <v>47</v>
      </c>
      <c r="C33" s="8" t="s">
        <v>22</v>
      </c>
      <c r="D33" s="8" t="s">
        <v>114</v>
      </c>
      <c r="E33" s="8" t="s">
        <v>6</v>
      </c>
      <c r="F33" s="8" t="s">
        <v>152</v>
      </c>
      <c r="G33" s="13">
        <v>35</v>
      </c>
      <c r="H33" s="11">
        <v>36.909999999999997</v>
      </c>
      <c r="I33" s="9">
        <f t="shared" si="0"/>
        <v>1291.8499999999999</v>
      </c>
      <c r="J33" s="12">
        <v>40655</v>
      </c>
      <c r="K33" s="8" t="s">
        <v>12</v>
      </c>
    </row>
    <row r="34" spans="1:11" ht="110.25" x14ac:dyDescent="0.25">
      <c r="A34" s="8">
        <v>32</v>
      </c>
      <c r="B34" s="8" t="s">
        <v>48</v>
      </c>
      <c r="C34" s="8" t="s">
        <v>17</v>
      </c>
      <c r="D34" s="8" t="s">
        <v>115</v>
      </c>
      <c r="E34" s="8" t="s">
        <v>6</v>
      </c>
      <c r="F34" s="8" t="s">
        <v>152</v>
      </c>
      <c r="G34" s="13">
        <v>4</v>
      </c>
      <c r="H34" s="11">
        <v>151.51</v>
      </c>
      <c r="I34" s="9">
        <f t="shared" si="0"/>
        <v>606.04</v>
      </c>
      <c r="J34" s="12">
        <v>41298</v>
      </c>
      <c r="K34" s="8" t="s">
        <v>15</v>
      </c>
    </row>
    <row r="35" spans="1:11" ht="15.75" x14ac:dyDescent="0.25">
      <c r="A35" s="8">
        <v>33</v>
      </c>
      <c r="B35" s="8" t="s">
        <v>49</v>
      </c>
      <c r="C35" s="8" t="s">
        <v>22</v>
      </c>
      <c r="D35" s="8" t="s">
        <v>116</v>
      </c>
      <c r="E35" s="8" t="s">
        <v>6</v>
      </c>
      <c r="F35" s="8" t="s">
        <v>152</v>
      </c>
      <c r="G35" s="13">
        <v>24</v>
      </c>
      <c r="H35" s="11">
        <v>117.224</v>
      </c>
      <c r="I35" s="9">
        <f t="shared" si="0"/>
        <v>2813.3760000000002</v>
      </c>
      <c r="J35" s="12">
        <v>40655</v>
      </c>
      <c r="K35" s="8" t="s">
        <v>12</v>
      </c>
    </row>
    <row r="36" spans="1:11" ht="94.5" x14ac:dyDescent="0.25">
      <c r="A36" s="8">
        <v>34</v>
      </c>
      <c r="B36" s="8" t="s">
        <v>50</v>
      </c>
      <c r="C36" s="8" t="s">
        <v>23</v>
      </c>
      <c r="D36" s="8" t="s">
        <v>117</v>
      </c>
      <c r="E36" s="8" t="s">
        <v>6</v>
      </c>
      <c r="F36" s="8" t="s">
        <v>152</v>
      </c>
      <c r="G36" s="13">
        <v>30</v>
      </c>
      <c r="H36" s="11">
        <v>272.77999999999997</v>
      </c>
      <c r="I36" s="9">
        <f t="shared" si="0"/>
        <v>8183.4</v>
      </c>
      <c r="J36" s="12">
        <v>42978</v>
      </c>
      <c r="K36" s="8" t="s">
        <v>12</v>
      </c>
    </row>
    <row r="37" spans="1:11" ht="15.75" x14ac:dyDescent="0.25">
      <c r="A37" s="8">
        <v>35</v>
      </c>
      <c r="B37" s="8" t="s">
        <v>51</v>
      </c>
      <c r="C37" s="8" t="s">
        <v>52</v>
      </c>
      <c r="D37" s="8" t="s">
        <v>118</v>
      </c>
      <c r="E37" s="8" t="s">
        <v>6</v>
      </c>
      <c r="F37" s="8" t="s">
        <v>152</v>
      </c>
      <c r="G37" s="13">
        <v>11</v>
      </c>
      <c r="H37" s="11">
        <v>1118.5999999999999</v>
      </c>
      <c r="I37" s="9">
        <f t="shared" si="0"/>
        <v>12304.599999999999</v>
      </c>
      <c r="J37" s="12">
        <v>42794</v>
      </c>
      <c r="K37" s="8" t="s">
        <v>12</v>
      </c>
    </row>
    <row r="38" spans="1:11" ht="15.75" x14ac:dyDescent="0.25">
      <c r="A38" s="8">
        <v>36</v>
      </c>
      <c r="B38" s="8" t="s">
        <v>51</v>
      </c>
      <c r="C38" s="8" t="s">
        <v>52</v>
      </c>
      <c r="D38" s="8" t="s">
        <v>118</v>
      </c>
      <c r="E38" s="8" t="s">
        <v>6</v>
      </c>
      <c r="F38" s="8" t="s">
        <v>152</v>
      </c>
      <c r="G38" s="13">
        <v>10</v>
      </c>
      <c r="H38" s="11">
        <v>1118.5999999999999</v>
      </c>
      <c r="I38" s="9">
        <f t="shared" si="0"/>
        <v>11186</v>
      </c>
      <c r="J38" s="12">
        <v>42794</v>
      </c>
      <c r="K38" s="8" t="s">
        <v>12</v>
      </c>
    </row>
    <row r="39" spans="1:11" ht="15.75" x14ac:dyDescent="0.25">
      <c r="A39" s="8">
        <v>37</v>
      </c>
      <c r="B39" s="8" t="s">
        <v>53</v>
      </c>
      <c r="C39" s="8" t="s">
        <v>30</v>
      </c>
      <c r="D39" s="8" t="s">
        <v>119</v>
      </c>
      <c r="E39" s="8" t="s">
        <v>6</v>
      </c>
      <c r="F39" s="8" t="s">
        <v>152</v>
      </c>
      <c r="G39" s="13">
        <v>5</v>
      </c>
      <c r="H39" s="11">
        <v>25.216000000000001</v>
      </c>
      <c r="I39" s="9">
        <f t="shared" si="0"/>
        <v>126.08000000000001</v>
      </c>
      <c r="J39" s="12">
        <v>40883</v>
      </c>
      <c r="K39" s="8" t="s">
        <v>15</v>
      </c>
    </row>
    <row r="40" spans="1:11" ht="15.75" x14ac:dyDescent="0.25">
      <c r="A40" s="8">
        <v>38</v>
      </c>
      <c r="B40" s="8" t="s">
        <v>53</v>
      </c>
      <c r="C40" s="8" t="s">
        <v>30</v>
      </c>
      <c r="D40" s="8" t="s">
        <v>119</v>
      </c>
      <c r="E40" s="8" t="s">
        <v>6</v>
      </c>
      <c r="F40" s="8" t="s">
        <v>152</v>
      </c>
      <c r="G40" s="13">
        <v>15</v>
      </c>
      <c r="H40" s="11">
        <v>25.216000000000001</v>
      </c>
      <c r="I40" s="9">
        <f t="shared" si="0"/>
        <v>378.24</v>
      </c>
      <c r="J40" s="12">
        <v>40883</v>
      </c>
      <c r="K40" s="8" t="s">
        <v>15</v>
      </c>
    </row>
    <row r="41" spans="1:11" ht="15.75" x14ac:dyDescent="0.25">
      <c r="A41" s="8">
        <v>39</v>
      </c>
      <c r="B41" s="8" t="s">
        <v>53</v>
      </c>
      <c r="C41" s="8" t="s">
        <v>23</v>
      </c>
      <c r="D41" s="8" t="s">
        <v>119</v>
      </c>
      <c r="E41" s="8" t="s">
        <v>6</v>
      </c>
      <c r="F41" s="8" t="s">
        <v>152</v>
      </c>
      <c r="G41" s="13">
        <v>25</v>
      </c>
      <c r="H41" s="11">
        <v>32.22</v>
      </c>
      <c r="I41" s="9">
        <f t="shared" si="0"/>
        <v>805.5</v>
      </c>
      <c r="J41" s="12">
        <v>42978</v>
      </c>
      <c r="K41" s="8" t="s">
        <v>12</v>
      </c>
    </row>
    <row r="42" spans="1:11" ht="63" x14ac:dyDescent="0.25">
      <c r="A42" s="8">
        <v>40</v>
      </c>
      <c r="B42" s="8" t="s">
        <v>54</v>
      </c>
      <c r="C42" s="8" t="s">
        <v>21</v>
      </c>
      <c r="D42" s="8" t="s">
        <v>120</v>
      </c>
      <c r="E42" s="8" t="s">
        <v>6</v>
      </c>
      <c r="F42" s="8" t="s">
        <v>152</v>
      </c>
      <c r="G42" s="13">
        <v>987</v>
      </c>
      <c r="H42" s="11">
        <v>393.31199999999995</v>
      </c>
      <c r="I42" s="9">
        <f>G42*H42</f>
        <v>388198.94399999996</v>
      </c>
      <c r="J42" s="12">
        <v>40459</v>
      </c>
      <c r="K42" s="8" t="s">
        <v>15</v>
      </c>
    </row>
    <row r="43" spans="1:11" ht="78.75" x14ac:dyDescent="0.25">
      <c r="A43" s="8">
        <v>41</v>
      </c>
      <c r="B43" s="8" t="s">
        <v>55</v>
      </c>
      <c r="C43" s="8" t="s">
        <v>18</v>
      </c>
      <c r="D43" s="8" t="s">
        <v>121</v>
      </c>
      <c r="E43" s="8" t="s">
        <v>6</v>
      </c>
      <c r="F43" s="8" t="s">
        <v>152</v>
      </c>
      <c r="G43" s="13">
        <v>2</v>
      </c>
      <c r="H43" s="11">
        <v>95.85</v>
      </c>
      <c r="I43" s="9">
        <f t="shared" ref="I43:I99" si="1">G43*H43</f>
        <v>191.7</v>
      </c>
      <c r="J43" s="12">
        <v>40661</v>
      </c>
      <c r="K43" s="8" t="s">
        <v>12</v>
      </c>
    </row>
    <row r="44" spans="1:11" ht="78.75" x14ac:dyDescent="0.25">
      <c r="A44" s="8">
        <v>42</v>
      </c>
      <c r="B44" s="8" t="s">
        <v>56</v>
      </c>
      <c r="C44" s="8" t="s">
        <v>57</v>
      </c>
      <c r="D44" s="8" t="s">
        <v>122</v>
      </c>
      <c r="E44" s="8" t="s">
        <v>6</v>
      </c>
      <c r="F44" s="8" t="s">
        <v>152</v>
      </c>
      <c r="G44" s="13">
        <v>18</v>
      </c>
      <c r="H44" s="11">
        <v>155.43</v>
      </c>
      <c r="I44" s="9">
        <f t="shared" si="1"/>
        <v>2797.7400000000002</v>
      </c>
      <c r="J44" s="12">
        <v>40661</v>
      </c>
      <c r="K44" s="8" t="s">
        <v>12</v>
      </c>
    </row>
    <row r="45" spans="1:11" ht="78.75" x14ac:dyDescent="0.25">
      <c r="A45" s="8">
        <v>43</v>
      </c>
      <c r="B45" s="8" t="s">
        <v>56</v>
      </c>
      <c r="C45" s="8" t="s">
        <v>57</v>
      </c>
      <c r="D45" s="8" t="s">
        <v>122</v>
      </c>
      <c r="E45" s="8" t="s">
        <v>6</v>
      </c>
      <c r="F45" s="8" t="s">
        <v>152</v>
      </c>
      <c r="G45" s="13">
        <v>8</v>
      </c>
      <c r="H45" s="11">
        <v>155.43</v>
      </c>
      <c r="I45" s="9">
        <f t="shared" si="1"/>
        <v>1243.44</v>
      </c>
      <c r="J45" s="12">
        <v>40661</v>
      </c>
      <c r="K45" s="8" t="s">
        <v>12</v>
      </c>
    </row>
    <row r="46" spans="1:11" ht="78.75" x14ac:dyDescent="0.25">
      <c r="A46" s="8">
        <v>44</v>
      </c>
      <c r="B46" s="8" t="s">
        <v>56</v>
      </c>
      <c r="C46" s="8" t="s">
        <v>57</v>
      </c>
      <c r="D46" s="8" t="s">
        <v>122</v>
      </c>
      <c r="E46" s="8" t="s">
        <v>6</v>
      </c>
      <c r="F46" s="8" t="s">
        <v>152</v>
      </c>
      <c r="G46" s="13">
        <v>5</v>
      </c>
      <c r="H46" s="11">
        <v>155.43</v>
      </c>
      <c r="I46" s="9">
        <f t="shared" si="1"/>
        <v>777.15000000000009</v>
      </c>
      <c r="J46" s="12">
        <v>40661</v>
      </c>
      <c r="K46" s="8" t="s">
        <v>12</v>
      </c>
    </row>
    <row r="47" spans="1:11" ht="78.75" x14ac:dyDescent="0.25">
      <c r="A47" s="8">
        <v>45</v>
      </c>
      <c r="B47" s="8" t="s">
        <v>56</v>
      </c>
      <c r="C47" s="8" t="s">
        <v>57</v>
      </c>
      <c r="D47" s="8" t="s">
        <v>122</v>
      </c>
      <c r="E47" s="8" t="s">
        <v>6</v>
      </c>
      <c r="F47" s="8" t="s">
        <v>152</v>
      </c>
      <c r="G47" s="13">
        <v>2</v>
      </c>
      <c r="H47" s="11">
        <v>155.43</v>
      </c>
      <c r="I47" s="9">
        <f t="shared" si="1"/>
        <v>310.86</v>
      </c>
      <c r="J47" s="12">
        <v>40661</v>
      </c>
      <c r="K47" s="8" t="s">
        <v>12</v>
      </c>
    </row>
    <row r="48" spans="1:11" ht="78.75" x14ac:dyDescent="0.25">
      <c r="A48" s="8">
        <v>46</v>
      </c>
      <c r="B48" s="8" t="s">
        <v>58</v>
      </c>
      <c r="C48" s="8" t="s">
        <v>18</v>
      </c>
      <c r="D48" s="8" t="s">
        <v>123</v>
      </c>
      <c r="E48" s="8" t="s">
        <v>6</v>
      </c>
      <c r="F48" s="8" t="s">
        <v>152</v>
      </c>
      <c r="G48" s="13">
        <v>1</v>
      </c>
      <c r="H48" s="11">
        <v>36.270000000000003</v>
      </c>
      <c r="I48" s="9">
        <f t="shared" si="1"/>
        <v>36.270000000000003</v>
      </c>
      <c r="J48" s="12">
        <v>40661</v>
      </c>
      <c r="K48" s="8" t="s">
        <v>12</v>
      </c>
    </row>
    <row r="49" spans="1:11" ht="78.75" x14ac:dyDescent="0.25">
      <c r="A49" s="8">
        <v>47</v>
      </c>
      <c r="B49" s="8" t="s">
        <v>58</v>
      </c>
      <c r="C49" s="8" t="s">
        <v>18</v>
      </c>
      <c r="D49" s="8" t="s">
        <v>123</v>
      </c>
      <c r="E49" s="8" t="s">
        <v>6</v>
      </c>
      <c r="F49" s="8" t="s">
        <v>152</v>
      </c>
      <c r="G49" s="13">
        <v>61</v>
      </c>
      <c r="H49" s="11">
        <v>36.270000000000003</v>
      </c>
      <c r="I49" s="9">
        <f t="shared" si="1"/>
        <v>2212.4700000000003</v>
      </c>
      <c r="J49" s="12">
        <v>40661</v>
      </c>
      <c r="K49" s="8" t="s">
        <v>12</v>
      </c>
    </row>
    <row r="50" spans="1:11" ht="78.75" x14ac:dyDescent="0.25">
      <c r="A50" s="8">
        <v>48</v>
      </c>
      <c r="B50" s="8" t="s">
        <v>58</v>
      </c>
      <c r="C50" s="8" t="s">
        <v>18</v>
      </c>
      <c r="D50" s="8" t="s">
        <v>123</v>
      </c>
      <c r="E50" s="8" t="s">
        <v>6</v>
      </c>
      <c r="F50" s="8" t="s">
        <v>152</v>
      </c>
      <c r="G50" s="13">
        <v>100</v>
      </c>
      <c r="H50" s="11">
        <v>36.270000000000003</v>
      </c>
      <c r="I50" s="9">
        <f t="shared" si="1"/>
        <v>3627.0000000000005</v>
      </c>
      <c r="J50" s="12">
        <v>40661</v>
      </c>
      <c r="K50" s="8" t="s">
        <v>12</v>
      </c>
    </row>
    <row r="51" spans="1:11" ht="78.75" x14ac:dyDescent="0.25">
      <c r="A51" s="8">
        <v>49</v>
      </c>
      <c r="B51" s="8" t="s">
        <v>58</v>
      </c>
      <c r="C51" s="8" t="s">
        <v>18</v>
      </c>
      <c r="D51" s="8" t="s">
        <v>123</v>
      </c>
      <c r="E51" s="8" t="s">
        <v>6</v>
      </c>
      <c r="F51" s="8" t="s">
        <v>152</v>
      </c>
      <c r="G51" s="13">
        <v>2</v>
      </c>
      <c r="H51" s="11">
        <v>36.270000000000003</v>
      </c>
      <c r="I51" s="9">
        <f t="shared" si="1"/>
        <v>72.540000000000006</v>
      </c>
      <c r="J51" s="12">
        <v>40661</v>
      </c>
      <c r="K51" s="8" t="s">
        <v>12</v>
      </c>
    </row>
    <row r="52" spans="1:11" ht="78.75" x14ac:dyDescent="0.25">
      <c r="A52" s="8">
        <v>50</v>
      </c>
      <c r="B52" s="8" t="s">
        <v>58</v>
      </c>
      <c r="C52" s="8" t="s">
        <v>18</v>
      </c>
      <c r="D52" s="8" t="s">
        <v>123</v>
      </c>
      <c r="E52" s="8" t="s">
        <v>6</v>
      </c>
      <c r="F52" s="8" t="s">
        <v>152</v>
      </c>
      <c r="G52" s="13">
        <v>3</v>
      </c>
      <c r="H52" s="11">
        <v>36.270000000000003</v>
      </c>
      <c r="I52" s="9">
        <f t="shared" si="1"/>
        <v>108.81</v>
      </c>
      <c r="J52" s="12">
        <v>40661</v>
      </c>
      <c r="K52" s="8" t="s">
        <v>12</v>
      </c>
    </row>
    <row r="53" spans="1:11" ht="78.75" x14ac:dyDescent="0.25">
      <c r="A53" s="8">
        <v>51</v>
      </c>
      <c r="B53" s="8" t="s">
        <v>58</v>
      </c>
      <c r="C53" s="8" t="s">
        <v>18</v>
      </c>
      <c r="D53" s="8" t="s">
        <v>123</v>
      </c>
      <c r="E53" s="8" t="s">
        <v>6</v>
      </c>
      <c r="F53" s="8" t="s">
        <v>152</v>
      </c>
      <c r="G53" s="13">
        <v>3</v>
      </c>
      <c r="H53" s="11">
        <v>36.270000000000003</v>
      </c>
      <c r="I53" s="9">
        <f t="shared" si="1"/>
        <v>108.81</v>
      </c>
      <c r="J53" s="12">
        <v>40661</v>
      </c>
      <c r="K53" s="8" t="s">
        <v>12</v>
      </c>
    </row>
    <row r="54" spans="1:11" ht="94.5" x14ac:dyDescent="0.25">
      <c r="A54" s="8">
        <v>52</v>
      </c>
      <c r="B54" s="8" t="s">
        <v>59</v>
      </c>
      <c r="C54" s="8" t="s">
        <v>34</v>
      </c>
      <c r="D54" s="8" t="s">
        <v>124</v>
      </c>
      <c r="E54" s="8" t="s">
        <v>6</v>
      </c>
      <c r="F54" s="8" t="s">
        <v>152</v>
      </c>
      <c r="G54" s="13">
        <v>117</v>
      </c>
      <c r="H54" s="11">
        <v>207.67</v>
      </c>
      <c r="I54" s="9">
        <f t="shared" si="1"/>
        <v>24297.39</v>
      </c>
      <c r="J54" s="12">
        <v>41780</v>
      </c>
      <c r="K54" s="8" t="s">
        <v>15</v>
      </c>
    </row>
    <row r="55" spans="1:11" ht="94.5" x14ac:dyDescent="0.25">
      <c r="A55" s="8">
        <v>53</v>
      </c>
      <c r="B55" s="8" t="s">
        <v>60</v>
      </c>
      <c r="C55" s="8" t="s">
        <v>23</v>
      </c>
      <c r="D55" s="8" t="s">
        <v>125</v>
      </c>
      <c r="E55" s="8" t="s">
        <v>6</v>
      </c>
      <c r="F55" s="8" t="s">
        <v>152</v>
      </c>
      <c r="G55" s="13">
        <v>39</v>
      </c>
      <c r="H55" s="11">
        <v>318.08999999999997</v>
      </c>
      <c r="I55" s="9">
        <f t="shared" si="1"/>
        <v>12405.509999999998</v>
      </c>
      <c r="J55" s="12">
        <v>42978</v>
      </c>
      <c r="K55" s="8" t="s">
        <v>12</v>
      </c>
    </row>
    <row r="56" spans="1:11" ht="141.75" x14ac:dyDescent="0.25">
      <c r="A56" s="8">
        <v>54</v>
      </c>
      <c r="B56" s="8" t="s">
        <v>61</v>
      </c>
      <c r="C56" s="8" t="s">
        <v>46</v>
      </c>
      <c r="D56" s="8" t="s">
        <v>126</v>
      </c>
      <c r="E56" s="8" t="s">
        <v>6</v>
      </c>
      <c r="F56" s="8" t="s">
        <v>152</v>
      </c>
      <c r="G56" s="13">
        <v>70</v>
      </c>
      <c r="H56" s="11">
        <v>125.31</v>
      </c>
      <c r="I56" s="9">
        <f t="shared" si="1"/>
        <v>8771.7000000000007</v>
      </c>
      <c r="J56" s="12">
        <v>40422</v>
      </c>
      <c r="K56" s="8" t="s">
        <v>15</v>
      </c>
    </row>
    <row r="57" spans="1:11" ht="141.75" x14ac:dyDescent="0.25">
      <c r="A57" s="8">
        <v>55</v>
      </c>
      <c r="B57" s="8" t="s">
        <v>62</v>
      </c>
      <c r="C57" s="8" t="s">
        <v>23</v>
      </c>
      <c r="D57" s="8" t="s">
        <v>127</v>
      </c>
      <c r="E57" s="8" t="s">
        <v>6</v>
      </c>
      <c r="F57" s="8" t="s">
        <v>152</v>
      </c>
      <c r="G57" s="13">
        <v>41</v>
      </c>
      <c r="H57" s="11">
        <v>220.77</v>
      </c>
      <c r="I57" s="9">
        <f t="shared" si="1"/>
        <v>9051.57</v>
      </c>
      <c r="J57" s="12">
        <v>42978</v>
      </c>
      <c r="K57" s="8" t="s">
        <v>12</v>
      </c>
    </row>
    <row r="58" spans="1:11" ht="15.75" x14ac:dyDescent="0.25">
      <c r="A58" s="8">
        <v>56</v>
      </c>
      <c r="B58" s="8" t="s">
        <v>63</v>
      </c>
      <c r="C58" s="8" t="s">
        <v>18</v>
      </c>
      <c r="D58" s="8" t="s">
        <v>128</v>
      </c>
      <c r="E58" s="8" t="s">
        <v>6</v>
      </c>
      <c r="F58" s="8" t="s">
        <v>152</v>
      </c>
      <c r="G58" s="13">
        <v>15</v>
      </c>
      <c r="H58" s="11">
        <v>50.09</v>
      </c>
      <c r="I58" s="9">
        <f t="shared" si="1"/>
        <v>751.35</v>
      </c>
      <c r="J58" s="12">
        <v>40883</v>
      </c>
      <c r="K58" s="8" t="s">
        <v>15</v>
      </c>
    </row>
    <row r="59" spans="1:11" ht="94.5" x14ac:dyDescent="0.25">
      <c r="A59" s="8">
        <v>57</v>
      </c>
      <c r="B59" s="8" t="s">
        <v>64</v>
      </c>
      <c r="C59" s="8" t="s">
        <v>65</v>
      </c>
      <c r="D59" s="8" t="s">
        <v>129</v>
      </c>
      <c r="E59" s="8" t="s">
        <v>6</v>
      </c>
      <c r="F59" s="8" t="s">
        <v>152</v>
      </c>
      <c r="G59" s="13">
        <v>700</v>
      </c>
      <c r="H59" s="11">
        <v>50.88</v>
      </c>
      <c r="I59" s="9">
        <f t="shared" si="1"/>
        <v>35616</v>
      </c>
      <c r="J59" s="12">
        <v>40999</v>
      </c>
      <c r="K59" s="8" t="s">
        <v>15</v>
      </c>
    </row>
    <row r="60" spans="1:11" ht="94.5" x14ac:dyDescent="0.25">
      <c r="A60" s="8">
        <v>58</v>
      </c>
      <c r="B60" s="8" t="s">
        <v>64</v>
      </c>
      <c r="C60" s="8" t="s">
        <v>66</v>
      </c>
      <c r="D60" s="8" t="s">
        <v>129</v>
      </c>
      <c r="E60" s="8" t="s">
        <v>6</v>
      </c>
      <c r="F60" s="8" t="s">
        <v>152</v>
      </c>
      <c r="G60" s="13">
        <v>300</v>
      </c>
      <c r="H60" s="11">
        <v>50.88</v>
      </c>
      <c r="I60" s="9">
        <f t="shared" si="1"/>
        <v>15264</v>
      </c>
      <c r="J60" s="12">
        <v>40999</v>
      </c>
      <c r="K60" s="8" t="s">
        <v>15</v>
      </c>
    </row>
    <row r="61" spans="1:11" ht="141.75" x14ac:dyDescent="0.25">
      <c r="A61" s="8">
        <v>59</v>
      </c>
      <c r="B61" s="8" t="s">
        <v>67</v>
      </c>
      <c r="C61" s="8" t="s">
        <v>21</v>
      </c>
      <c r="D61" s="8" t="s">
        <v>130</v>
      </c>
      <c r="E61" s="8" t="s">
        <v>6</v>
      </c>
      <c r="F61" s="8" t="s">
        <v>152</v>
      </c>
      <c r="G61" s="13">
        <v>647</v>
      </c>
      <c r="H61" s="11">
        <v>60.85</v>
      </c>
      <c r="I61" s="9">
        <f t="shared" si="1"/>
        <v>39369.950000000004</v>
      </c>
      <c r="J61" s="12">
        <v>40539</v>
      </c>
      <c r="K61" s="8" t="s">
        <v>12</v>
      </c>
    </row>
    <row r="62" spans="1:11" ht="141.75" x14ac:dyDescent="0.25">
      <c r="A62" s="8">
        <v>60</v>
      </c>
      <c r="B62" s="8" t="s">
        <v>67</v>
      </c>
      <c r="C62" s="8" t="s">
        <v>21</v>
      </c>
      <c r="D62" s="8" t="s">
        <v>130</v>
      </c>
      <c r="E62" s="8" t="s">
        <v>6</v>
      </c>
      <c r="F62" s="8" t="s">
        <v>152</v>
      </c>
      <c r="G62" s="13">
        <v>133</v>
      </c>
      <c r="H62" s="11">
        <v>60.85</v>
      </c>
      <c r="I62" s="9">
        <f t="shared" si="1"/>
        <v>8093.05</v>
      </c>
      <c r="J62" s="12">
        <v>40539</v>
      </c>
      <c r="K62" s="8" t="s">
        <v>12</v>
      </c>
    </row>
    <row r="63" spans="1:11" ht="141.75" x14ac:dyDescent="0.25">
      <c r="A63" s="8">
        <v>61</v>
      </c>
      <c r="B63" s="8" t="s">
        <v>67</v>
      </c>
      <c r="C63" s="8" t="s">
        <v>21</v>
      </c>
      <c r="D63" s="8" t="s">
        <v>130</v>
      </c>
      <c r="E63" s="8" t="s">
        <v>6</v>
      </c>
      <c r="F63" s="8" t="s">
        <v>152</v>
      </c>
      <c r="G63" s="13">
        <v>140</v>
      </c>
      <c r="H63" s="11">
        <v>60.85</v>
      </c>
      <c r="I63" s="9">
        <f t="shared" si="1"/>
        <v>8519</v>
      </c>
      <c r="J63" s="12">
        <v>40539</v>
      </c>
      <c r="K63" s="8" t="s">
        <v>12</v>
      </c>
    </row>
    <row r="64" spans="1:11" ht="141.75" x14ac:dyDescent="0.25">
      <c r="A64" s="8">
        <v>62</v>
      </c>
      <c r="B64" s="8" t="s">
        <v>67</v>
      </c>
      <c r="C64" s="8" t="s">
        <v>21</v>
      </c>
      <c r="D64" s="8" t="s">
        <v>130</v>
      </c>
      <c r="E64" s="8" t="s">
        <v>6</v>
      </c>
      <c r="F64" s="8" t="s">
        <v>152</v>
      </c>
      <c r="G64" s="13">
        <v>5</v>
      </c>
      <c r="H64" s="11">
        <v>60.85</v>
      </c>
      <c r="I64" s="9">
        <f t="shared" si="1"/>
        <v>304.25</v>
      </c>
      <c r="J64" s="12">
        <v>40539</v>
      </c>
      <c r="K64" s="8" t="s">
        <v>12</v>
      </c>
    </row>
    <row r="65" spans="1:11" ht="141.75" x14ac:dyDescent="0.25">
      <c r="A65" s="8">
        <v>63</v>
      </c>
      <c r="B65" s="8" t="s">
        <v>67</v>
      </c>
      <c r="C65" s="8" t="s">
        <v>21</v>
      </c>
      <c r="D65" s="8" t="s">
        <v>130</v>
      </c>
      <c r="E65" s="8" t="s">
        <v>6</v>
      </c>
      <c r="F65" s="8" t="s">
        <v>152</v>
      </c>
      <c r="G65" s="13">
        <v>51</v>
      </c>
      <c r="H65" s="11">
        <v>60.85</v>
      </c>
      <c r="I65" s="9">
        <f t="shared" si="1"/>
        <v>3103.35</v>
      </c>
      <c r="J65" s="12">
        <v>40539</v>
      </c>
      <c r="K65" s="8" t="s">
        <v>12</v>
      </c>
    </row>
    <row r="66" spans="1:11" ht="141.75" x14ac:dyDescent="0.25">
      <c r="A66" s="8">
        <v>64</v>
      </c>
      <c r="B66" s="8" t="s">
        <v>67</v>
      </c>
      <c r="C66" s="8" t="s">
        <v>21</v>
      </c>
      <c r="D66" s="8" t="s">
        <v>130</v>
      </c>
      <c r="E66" s="8" t="s">
        <v>6</v>
      </c>
      <c r="F66" s="8" t="s">
        <v>152</v>
      </c>
      <c r="G66" s="13">
        <v>1</v>
      </c>
      <c r="H66" s="11">
        <v>60.85</v>
      </c>
      <c r="I66" s="9">
        <f t="shared" si="1"/>
        <v>60.85</v>
      </c>
      <c r="J66" s="12">
        <v>40539</v>
      </c>
      <c r="K66" s="8" t="s">
        <v>12</v>
      </c>
    </row>
    <row r="67" spans="1:11" ht="141.75" x14ac:dyDescent="0.25">
      <c r="A67" s="8">
        <v>65</v>
      </c>
      <c r="B67" s="8" t="s">
        <v>67</v>
      </c>
      <c r="C67" s="8" t="s">
        <v>21</v>
      </c>
      <c r="D67" s="8" t="s">
        <v>130</v>
      </c>
      <c r="E67" s="8" t="s">
        <v>6</v>
      </c>
      <c r="F67" s="8" t="s">
        <v>152</v>
      </c>
      <c r="G67" s="13">
        <v>25</v>
      </c>
      <c r="H67" s="11">
        <v>60.85</v>
      </c>
      <c r="I67" s="9">
        <f t="shared" si="1"/>
        <v>1521.25</v>
      </c>
      <c r="J67" s="12">
        <v>40539</v>
      </c>
      <c r="K67" s="8" t="s">
        <v>12</v>
      </c>
    </row>
    <row r="68" spans="1:11" ht="141.75" x14ac:dyDescent="0.25">
      <c r="A68" s="8">
        <v>66</v>
      </c>
      <c r="B68" s="8" t="s">
        <v>68</v>
      </c>
      <c r="C68" s="8" t="s">
        <v>14</v>
      </c>
      <c r="D68" s="8" t="s">
        <v>131</v>
      </c>
      <c r="E68" s="8" t="s">
        <v>6</v>
      </c>
      <c r="F68" s="8" t="s">
        <v>152</v>
      </c>
      <c r="G68" s="13">
        <v>50</v>
      </c>
      <c r="H68" s="11">
        <v>2415.3599999999997</v>
      </c>
      <c r="I68" s="9">
        <f t="shared" si="1"/>
        <v>120767.99999999999</v>
      </c>
      <c r="J68" s="12">
        <v>41204</v>
      </c>
      <c r="K68" s="8" t="s">
        <v>12</v>
      </c>
    </row>
    <row r="69" spans="1:11" ht="141.75" x14ac:dyDescent="0.25">
      <c r="A69" s="8">
        <v>67</v>
      </c>
      <c r="B69" s="8" t="s">
        <v>68</v>
      </c>
      <c r="C69" s="8" t="s">
        <v>14</v>
      </c>
      <c r="D69" s="8" t="s">
        <v>131</v>
      </c>
      <c r="E69" s="8" t="s">
        <v>6</v>
      </c>
      <c r="F69" s="8" t="s">
        <v>152</v>
      </c>
      <c r="G69" s="13">
        <v>485</v>
      </c>
      <c r="H69" s="11">
        <v>2415.3599999999997</v>
      </c>
      <c r="I69" s="9">
        <f t="shared" si="1"/>
        <v>1171449.5999999999</v>
      </c>
      <c r="J69" s="12">
        <v>41204</v>
      </c>
      <c r="K69" s="8" t="s">
        <v>12</v>
      </c>
    </row>
    <row r="70" spans="1:11" ht="63" x14ac:dyDescent="0.25">
      <c r="A70" s="8">
        <v>68</v>
      </c>
      <c r="B70" s="8" t="s">
        <v>69</v>
      </c>
      <c r="C70" s="8" t="s">
        <v>22</v>
      </c>
      <c r="D70" s="8" t="s">
        <v>132</v>
      </c>
      <c r="E70" s="8" t="s">
        <v>6</v>
      </c>
      <c r="F70" s="8" t="s">
        <v>152</v>
      </c>
      <c r="G70" s="13">
        <v>5</v>
      </c>
      <c r="H70" s="11">
        <v>23.5</v>
      </c>
      <c r="I70" s="9">
        <f t="shared" si="1"/>
        <v>117.5</v>
      </c>
      <c r="J70" s="12">
        <v>40896</v>
      </c>
      <c r="K70" s="8" t="s">
        <v>15</v>
      </c>
    </row>
    <row r="71" spans="1:11" ht="63" x14ac:dyDescent="0.25">
      <c r="A71" s="8">
        <v>69</v>
      </c>
      <c r="B71" s="8" t="s">
        <v>69</v>
      </c>
      <c r="C71" s="8" t="s">
        <v>22</v>
      </c>
      <c r="D71" s="8" t="s">
        <v>132</v>
      </c>
      <c r="E71" s="8" t="s">
        <v>6</v>
      </c>
      <c r="F71" s="8" t="s">
        <v>152</v>
      </c>
      <c r="G71" s="13">
        <v>15</v>
      </c>
      <c r="H71" s="11">
        <v>23.5</v>
      </c>
      <c r="I71" s="9">
        <f t="shared" si="1"/>
        <v>352.5</v>
      </c>
      <c r="J71" s="12">
        <v>40896</v>
      </c>
      <c r="K71" s="8" t="s">
        <v>15</v>
      </c>
    </row>
    <row r="72" spans="1:11" ht="31.5" x14ac:dyDescent="0.25">
      <c r="A72" s="8">
        <v>70</v>
      </c>
      <c r="B72" s="8" t="s">
        <v>70</v>
      </c>
      <c r="C72" s="8" t="s">
        <v>22</v>
      </c>
      <c r="D72" s="8" t="s">
        <v>133</v>
      </c>
      <c r="E72" s="8" t="s">
        <v>6</v>
      </c>
      <c r="F72" s="8" t="s">
        <v>152</v>
      </c>
      <c r="G72" s="13">
        <v>40</v>
      </c>
      <c r="H72" s="11">
        <v>153.69999999999999</v>
      </c>
      <c r="I72" s="9">
        <f t="shared" si="1"/>
        <v>6148</v>
      </c>
      <c r="J72" s="12">
        <v>40821</v>
      </c>
      <c r="K72" s="8" t="s">
        <v>12</v>
      </c>
    </row>
    <row r="73" spans="1:11" ht="126" x14ac:dyDescent="0.25">
      <c r="A73" s="8">
        <v>71</v>
      </c>
      <c r="B73" s="8" t="s">
        <v>71</v>
      </c>
      <c r="C73" s="8" t="s">
        <v>22</v>
      </c>
      <c r="D73" s="8" t="s">
        <v>134</v>
      </c>
      <c r="E73" s="8" t="s">
        <v>6</v>
      </c>
      <c r="F73" s="8" t="s">
        <v>152</v>
      </c>
      <c r="G73" s="13">
        <v>320</v>
      </c>
      <c r="H73" s="11">
        <v>3403.2</v>
      </c>
      <c r="I73" s="9">
        <f t="shared" si="1"/>
        <v>1089024</v>
      </c>
      <c r="J73" s="12">
        <v>40805</v>
      </c>
      <c r="K73" s="8" t="s">
        <v>12</v>
      </c>
    </row>
    <row r="74" spans="1:11" ht="126" x14ac:dyDescent="0.25">
      <c r="A74" s="8">
        <v>72</v>
      </c>
      <c r="B74" s="8" t="s">
        <v>71</v>
      </c>
      <c r="C74" s="8" t="s">
        <v>22</v>
      </c>
      <c r="D74" s="8" t="s">
        <v>134</v>
      </c>
      <c r="E74" s="8" t="s">
        <v>6</v>
      </c>
      <c r="F74" s="8" t="s">
        <v>152</v>
      </c>
      <c r="G74" s="13">
        <v>45</v>
      </c>
      <c r="H74" s="11">
        <v>3403.2</v>
      </c>
      <c r="I74" s="9">
        <f t="shared" si="1"/>
        <v>153144</v>
      </c>
      <c r="J74" s="12">
        <v>40805</v>
      </c>
      <c r="K74" s="8" t="s">
        <v>12</v>
      </c>
    </row>
    <row r="75" spans="1:11" ht="126" x14ac:dyDescent="0.25">
      <c r="A75" s="8">
        <v>73</v>
      </c>
      <c r="B75" s="8" t="s">
        <v>71</v>
      </c>
      <c r="C75" s="8" t="s">
        <v>57</v>
      </c>
      <c r="D75" s="8" t="s">
        <v>134</v>
      </c>
      <c r="E75" s="8" t="s">
        <v>6</v>
      </c>
      <c r="F75" s="8" t="s">
        <v>152</v>
      </c>
      <c r="G75" s="13">
        <v>40</v>
      </c>
      <c r="H75" s="11">
        <v>3403.2</v>
      </c>
      <c r="I75" s="9">
        <f t="shared" si="1"/>
        <v>136128</v>
      </c>
      <c r="J75" s="12">
        <v>40803</v>
      </c>
      <c r="K75" s="8" t="s">
        <v>12</v>
      </c>
    </row>
    <row r="76" spans="1:11" ht="126" x14ac:dyDescent="0.25">
      <c r="A76" s="8">
        <v>74</v>
      </c>
      <c r="B76" s="8" t="s">
        <v>71</v>
      </c>
      <c r="C76" s="8" t="s">
        <v>57</v>
      </c>
      <c r="D76" s="8" t="s">
        <v>134</v>
      </c>
      <c r="E76" s="8" t="s">
        <v>6</v>
      </c>
      <c r="F76" s="8" t="s">
        <v>152</v>
      </c>
      <c r="G76" s="13">
        <v>5</v>
      </c>
      <c r="H76" s="11">
        <v>3403.2</v>
      </c>
      <c r="I76" s="9">
        <f t="shared" si="1"/>
        <v>17016</v>
      </c>
      <c r="J76" s="12">
        <v>40803</v>
      </c>
      <c r="K76" s="8" t="s">
        <v>12</v>
      </c>
    </row>
    <row r="77" spans="1:11" ht="141.75" x14ac:dyDescent="0.25">
      <c r="A77" s="8">
        <v>75</v>
      </c>
      <c r="B77" s="8" t="s">
        <v>72</v>
      </c>
      <c r="C77" s="8" t="s">
        <v>13</v>
      </c>
      <c r="D77" s="8" t="s">
        <v>135</v>
      </c>
      <c r="E77" s="8" t="s">
        <v>6</v>
      </c>
      <c r="F77" s="8" t="s">
        <v>152</v>
      </c>
      <c r="G77" s="13">
        <v>17</v>
      </c>
      <c r="H77" s="11">
        <v>72.72</v>
      </c>
      <c r="I77" s="9">
        <f t="shared" si="1"/>
        <v>1236.24</v>
      </c>
      <c r="J77" s="12">
        <v>40914</v>
      </c>
      <c r="K77" s="8" t="s">
        <v>15</v>
      </c>
    </row>
    <row r="78" spans="1:11" ht="141.75" x14ac:dyDescent="0.25">
      <c r="A78" s="8">
        <v>76</v>
      </c>
      <c r="B78" s="8" t="s">
        <v>72</v>
      </c>
      <c r="C78" s="8" t="s">
        <v>14</v>
      </c>
      <c r="D78" s="8" t="s">
        <v>135</v>
      </c>
      <c r="E78" s="8" t="s">
        <v>6</v>
      </c>
      <c r="F78" s="8" t="s">
        <v>152</v>
      </c>
      <c r="G78" s="13">
        <v>10</v>
      </c>
      <c r="H78" s="11">
        <v>72.709999999999994</v>
      </c>
      <c r="I78" s="9">
        <f t="shared" si="1"/>
        <v>727.09999999999991</v>
      </c>
      <c r="J78" s="12">
        <v>40914</v>
      </c>
      <c r="K78" s="8" t="s">
        <v>15</v>
      </c>
    </row>
    <row r="79" spans="1:11" ht="157.5" x14ac:dyDescent="0.25">
      <c r="A79" s="8">
        <v>77</v>
      </c>
      <c r="B79" s="8" t="s">
        <v>73</v>
      </c>
      <c r="C79" s="8" t="s">
        <v>74</v>
      </c>
      <c r="D79" s="8" t="s">
        <v>136</v>
      </c>
      <c r="E79" s="8" t="s">
        <v>6</v>
      </c>
      <c r="F79" s="8" t="s">
        <v>152</v>
      </c>
      <c r="G79" s="13">
        <v>235</v>
      </c>
      <c r="H79" s="11">
        <v>2578.56</v>
      </c>
      <c r="I79" s="9">
        <f t="shared" si="1"/>
        <v>605961.6</v>
      </c>
      <c r="J79" s="12">
        <v>41145</v>
      </c>
      <c r="K79" s="8" t="s">
        <v>12</v>
      </c>
    </row>
    <row r="80" spans="1:11" ht="157.5" x14ac:dyDescent="0.25">
      <c r="A80" s="8">
        <v>78</v>
      </c>
      <c r="B80" s="8" t="s">
        <v>73</v>
      </c>
      <c r="C80" s="8" t="s">
        <v>74</v>
      </c>
      <c r="D80" s="8" t="s">
        <v>136</v>
      </c>
      <c r="E80" s="8" t="s">
        <v>6</v>
      </c>
      <c r="F80" s="8" t="s">
        <v>152</v>
      </c>
      <c r="G80" s="13">
        <v>51</v>
      </c>
      <c r="H80" s="11">
        <v>2578.56</v>
      </c>
      <c r="I80" s="9">
        <f t="shared" si="1"/>
        <v>131506.56</v>
      </c>
      <c r="J80" s="12">
        <v>41145</v>
      </c>
      <c r="K80" s="8" t="s">
        <v>12</v>
      </c>
    </row>
    <row r="81" spans="1:11" ht="157.5" x14ac:dyDescent="0.25">
      <c r="A81" s="8">
        <v>79</v>
      </c>
      <c r="B81" s="8" t="s">
        <v>73</v>
      </c>
      <c r="C81" s="8" t="s">
        <v>74</v>
      </c>
      <c r="D81" s="8" t="s">
        <v>136</v>
      </c>
      <c r="E81" s="8" t="s">
        <v>6</v>
      </c>
      <c r="F81" s="8" t="s">
        <v>152</v>
      </c>
      <c r="G81" s="13">
        <v>207</v>
      </c>
      <c r="H81" s="11">
        <v>2578.56</v>
      </c>
      <c r="I81" s="9">
        <f t="shared" si="1"/>
        <v>533761.92000000004</v>
      </c>
      <c r="J81" s="12">
        <v>41145</v>
      </c>
      <c r="K81" s="8" t="s">
        <v>12</v>
      </c>
    </row>
    <row r="82" spans="1:11" ht="94.5" x14ac:dyDescent="0.25">
      <c r="A82" s="8">
        <v>80</v>
      </c>
      <c r="B82" s="8" t="s">
        <v>75</v>
      </c>
      <c r="C82" s="8" t="s">
        <v>34</v>
      </c>
      <c r="D82" s="8" t="s">
        <v>137</v>
      </c>
      <c r="E82" s="8" t="s">
        <v>6</v>
      </c>
      <c r="F82" s="8" t="s">
        <v>152</v>
      </c>
      <c r="G82" s="13">
        <v>39</v>
      </c>
      <c r="H82" s="11">
        <v>693.3</v>
      </c>
      <c r="I82" s="9">
        <f t="shared" si="1"/>
        <v>27038.699999999997</v>
      </c>
      <c r="J82" s="12">
        <v>41780</v>
      </c>
      <c r="K82" s="8" t="s">
        <v>15</v>
      </c>
    </row>
    <row r="83" spans="1:11" ht="31.5" x14ac:dyDescent="0.25">
      <c r="A83" s="8">
        <v>81</v>
      </c>
      <c r="B83" s="8" t="s">
        <v>76</v>
      </c>
      <c r="C83" s="8" t="s">
        <v>19</v>
      </c>
      <c r="D83" s="8" t="s">
        <v>138</v>
      </c>
      <c r="E83" s="8" t="s">
        <v>6</v>
      </c>
      <c r="F83" s="8" t="s">
        <v>152</v>
      </c>
      <c r="G83" s="13">
        <v>1310</v>
      </c>
      <c r="H83" s="11">
        <v>152.07</v>
      </c>
      <c r="I83" s="9">
        <f t="shared" si="1"/>
        <v>199211.69999999998</v>
      </c>
      <c r="J83" s="12">
        <v>41486</v>
      </c>
      <c r="K83" s="8" t="s">
        <v>12</v>
      </c>
    </row>
    <row r="84" spans="1:11" ht="141.75" x14ac:dyDescent="0.25">
      <c r="A84" s="8">
        <v>82</v>
      </c>
      <c r="B84" s="8" t="s">
        <v>77</v>
      </c>
      <c r="C84" s="8" t="s">
        <v>78</v>
      </c>
      <c r="D84" s="8" t="s">
        <v>139</v>
      </c>
      <c r="E84" s="8" t="s">
        <v>6</v>
      </c>
      <c r="F84" s="8" t="s">
        <v>152</v>
      </c>
      <c r="G84" s="13">
        <v>300</v>
      </c>
      <c r="H84" s="11">
        <v>248.45</v>
      </c>
      <c r="I84" s="9">
        <f t="shared" si="1"/>
        <v>74535</v>
      </c>
      <c r="J84" s="12">
        <v>43521</v>
      </c>
      <c r="K84" s="8" t="s">
        <v>150</v>
      </c>
    </row>
    <row r="85" spans="1:11" ht="31.5" x14ac:dyDescent="0.25">
      <c r="A85" s="8">
        <v>83</v>
      </c>
      <c r="B85" s="8" t="s">
        <v>79</v>
      </c>
      <c r="C85" s="8" t="s">
        <v>80</v>
      </c>
      <c r="D85" s="8" t="s">
        <v>140</v>
      </c>
      <c r="E85" s="8" t="s">
        <v>6</v>
      </c>
      <c r="F85" s="8" t="s">
        <v>152</v>
      </c>
      <c r="G85" s="13">
        <v>15</v>
      </c>
      <c r="H85" s="11">
        <v>322.69</v>
      </c>
      <c r="I85" s="9">
        <f t="shared" si="1"/>
        <v>4840.3500000000004</v>
      </c>
      <c r="J85" s="12">
        <v>41359</v>
      </c>
      <c r="K85" s="8" t="s">
        <v>12</v>
      </c>
    </row>
    <row r="86" spans="1:11" ht="31.5" x14ac:dyDescent="0.25">
      <c r="A86" s="8">
        <v>84</v>
      </c>
      <c r="B86" s="8" t="s">
        <v>79</v>
      </c>
      <c r="C86" s="8" t="s">
        <v>81</v>
      </c>
      <c r="D86" s="8" t="s">
        <v>140</v>
      </c>
      <c r="E86" s="8" t="s">
        <v>6</v>
      </c>
      <c r="F86" s="8" t="s">
        <v>152</v>
      </c>
      <c r="G86" s="13">
        <v>179</v>
      </c>
      <c r="H86" s="11">
        <v>322.69</v>
      </c>
      <c r="I86" s="9">
        <f t="shared" si="1"/>
        <v>57761.51</v>
      </c>
      <c r="J86" s="12">
        <v>41359</v>
      </c>
      <c r="K86" s="8" t="s">
        <v>12</v>
      </c>
    </row>
    <row r="87" spans="1:11" ht="31.5" x14ac:dyDescent="0.25">
      <c r="A87" s="8">
        <v>85</v>
      </c>
      <c r="B87" s="8" t="s">
        <v>82</v>
      </c>
      <c r="C87" s="8" t="s">
        <v>17</v>
      </c>
      <c r="D87" s="8" t="s">
        <v>141</v>
      </c>
      <c r="E87" s="8" t="s">
        <v>6</v>
      </c>
      <c r="F87" s="8" t="s">
        <v>152</v>
      </c>
      <c r="G87" s="13">
        <v>6</v>
      </c>
      <c r="H87" s="11">
        <v>3227.33</v>
      </c>
      <c r="I87" s="9">
        <f t="shared" si="1"/>
        <v>19363.98</v>
      </c>
      <c r="J87" s="12">
        <v>41364</v>
      </c>
      <c r="K87" s="8" t="s">
        <v>12</v>
      </c>
    </row>
    <row r="88" spans="1:11" ht="31.5" x14ac:dyDescent="0.25">
      <c r="A88" s="8">
        <v>86</v>
      </c>
      <c r="B88" s="8" t="s">
        <v>82</v>
      </c>
      <c r="C88" s="8" t="s">
        <v>17</v>
      </c>
      <c r="D88" s="8" t="s">
        <v>141</v>
      </c>
      <c r="E88" s="8" t="s">
        <v>6</v>
      </c>
      <c r="F88" s="8" t="s">
        <v>152</v>
      </c>
      <c r="G88" s="13">
        <v>8</v>
      </c>
      <c r="H88" s="11">
        <v>3227.33</v>
      </c>
      <c r="I88" s="9">
        <f t="shared" si="1"/>
        <v>25818.639999999999</v>
      </c>
      <c r="J88" s="12">
        <v>41364</v>
      </c>
      <c r="K88" s="8" t="s">
        <v>12</v>
      </c>
    </row>
    <row r="89" spans="1:11" ht="31.5" x14ac:dyDescent="0.25">
      <c r="A89" s="8">
        <v>87</v>
      </c>
      <c r="B89" s="8" t="s">
        <v>82</v>
      </c>
      <c r="C89" s="8" t="s">
        <v>17</v>
      </c>
      <c r="D89" s="8" t="s">
        <v>141</v>
      </c>
      <c r="E89" s="8" t="s">
        <v>6</v>
      </c>
      <c r="F89" s="8" t="s">
        <v>152</v>
      </c>
      <c r="G89" s="13">
        <v>152</v>
      </c>
      <c r="H89" s="11">
        <v>3227.33</v>
      </c>
      <c r="I89" s="9">
        <f t="shared" si="1"/>
        <v>490554.16</v>
      </c>
      <c r="J89" s="12">
        <v>41364</v>
      </c>
      <c r="K89" s="8" t="s">
        <v>12</v>
      </c>
    </row>
    <row r="90" spans="1:11" ht="15.75" x14ac:dyDescent="0.25">
      <c r="A90" s="8">
        <v>88</v>
      </c>
      <c r="B90" s="8" t="s">
        <v>83</v>
      </c>
      <c r="C90" s="8" t="s">
        <v>14</v>
      </c>
      <c r="D90" s="8" t="s">
        <v>142</v>
      </c>
      <c r="E90" s="8" t="s">
        <v>6</v>
      </c>
      <c r="F90" s="8" t="s">
        <v>152</v>
      </c>
      <c r="G90" s="13">
        <v>40</v>
      </c>
      <c r="H90" s="11">
        <v>96.11</v>
      </c>
      <c r="I90" s="9">
        <f t="shared" si="1"/>
        <v>3844.4</v>
      </c>
      <c r="J90" s="12">
        <v>41359</v>
      </c>
      <c r="K90" s="8" t="s">
        <v>12</v>
      </c>
    </row>
    <row r="91" spans="1:11" ht="126" x14ac:dyDescent="0.25">
      <c r="A91" s="8">
        <v>89</v>
      </c>
      <c r="B91" s="8" t="s">
        <v>84</v>
      </c>
      <c r="C91" s="8" t="s">
        <v>17</v>
      </c>
      <c r="D91" s="8" t="s">
        <v>143</v>
      </c>
      <c r="E91" s="8" t="s">
        <v>6</v>
      </c>
      <c r="F91" s="8" t="s">
        <v>152</v>
      </c>
      <c r="G91" s="13">
        <v>130</v>
      </c>
      <c r="H91" s="11">
        <v>68.89</v>
      </c>
      <c r="I91" s="9">
        <f t="shared" si="1"/>
        <v>8955.7000000000007</v>
      </c>
      <c r="J91" s="12">
        <v>41578</v>
      </c>
      <c r="K91" s="8" t="s">
        <v>12</v>
      </c>
    </row>
    <row r="92" spans="1:11" ht="110.25" x14ac:dyDescent="0.25">
      <c r="A92" s="8">
        <v>90</v>
      </c>
      <c r="B92" s="8" t="s">
        <v>85</v>
      </c>
      <c r="C92" s="8" t="s">
        <v>86</v>
      </c>
      <c r="D92" s="8" t="s">
        <v>144</v>
      </c>
      <c r="E92" s="8" t="s">
        <v>6</v>
      </c>
      <c r="F92" s="8" t="s">
        <v>152</v>
      </c>
      <c r="G92" s="13">
        <v>24</v>
      </c>
      <c r="H92" s="11">
        <v>66.94</v>
      </c>
      <c r="I92" s="9">
        <f t="shared" si="1"/>
        <v>1606.56</v>
      </c>
      <c r="J92" s="12">
        <v>43308</v>
      </c>
      <c r="K92" s="8" t="s">
        <v>150</v>
      </c>
    </row>
    <row r="93" spans="1:11" ht="31.5" x14ac:dyDescent="0.25">
      <c r="A93" s="8">
        <v>91</v>
      </c>
      <c r="B93" s="8" t="s">
        <v>87</v>
      </c>
      <c r="C93" s="8" t="s">
        <v>88</v>
      </c>
      <c r="D93" s="8" t="s">
        <v>145</v>
      </c>
      <c r="E93" s="8" t="s">
        <v>6</v>
      </c>
      <c r="F93" s="8" t="s">
        <v>152</v>
      </c>
      <c r="G93" s="13">
        <v>149</v>
      </c>
      <c r="H93" s="11">
        <v>3364.7</v>
      </c>
      <c r="I93" s="9">
        <f t="shared" si="1"/>
        <v>501340.3</v>
      </c>
      <c r="J93" s="12">
        <v>43570</v>
      </c>
      <c r="K93" s="8" t="s">
        <v>151</v>
      </c>
    </row>
    <row r="94" spans="1:11" ht="31.5" x14ac:dyDescent="0.25">
      <c r="A94" s="8">
        <v>92</v>
      </c>
      <c r="B94" s="8" t="s">
        <v>89</v>
      </c>
      <c r="C94" s="8" t="s">
        <v>90</v>
      </c>
      <c r="D94" s="8" t="s">
        <v>146</v>
      </c>
      <c r="E94" s="8" t="s">
        <v>6</v>
      </c>
      <c r="F94" s="8" t="s">
        <v>152</v>
      </c>
      <c r="G94" s="13">
        <v>238</v>
      </c>
      <c r="H94" s="11">
        <v>4217.8599999999997</v>
      </c>
      <c r="I94" s="9">
        <f t="shared" si="1"/>
        <v>1003850.6799999999</v>
      </c>
      <c r="J94" s="12">
        <v>44136</v>
      </c>
      <c r="K94" s="8" t="s">
        <v>12</v>
      </c>
    </row>
    <row r="95" spans="1:11" ht="31.5" x14ac:dyDescent="0.25">
      <c r="A95" s="8">
        <v>93</v>
      </c>
      <c r="B95" s="8" t="s">
        <v>89</v>
      </c>
      <c r="C95" s="8" t="s">
        <v>91</v>
      </c>
      <c r="D95" s="8" t="s">
        <v>146</v>
      </c>
      <c r="E95" s="8" t="s">
        <v>6</v>
      </c>
      <c r="F95" s="8" t="s">
        <v>152</v>
      </c>
      <c r="G95" s="13">
        <v>246</v>
      </c>
      <c r="H95" s="11">
        <v>4217.8599999999997</v>
      </c>
      <c r="I95" s="9">
        <f t="shared" si="1"/>
        <v>1037593.5599999999</v>
      </c>
      <c r="J95" s="12">
        <v>44183</v>
      </c>
      <c r="K95" s="8" t="s">
        <v>12</v>
      </c>
    </row>
    <row r="96" spans="1:11" ht="31.5" x14ac:dyDescent="0.25">
      <c r="A96" s="8">
        <v>94</v>
      </c>
      <c r="B96" s="8" t="s">
        <v>89</v>
      </c>
      <c r="C96" s="8" t="s">
        <v>92</v>
      </c>
      <c r="D96" s="8" t="s">
        <v>146</v>
      </c>
      <c r="E96" s="8" t="s">
        <v>6</v>
      </c>
      <c r="F96" s="8" t="s">
        <v>152</v>
      </c>
      <c r="G96" s="13">
        <v>56.4</v>
      </c>
      <c r="H96" s="11">
        <v>4217.8599999999997</v>
      </c>
      <c r="I96" s="9">
        <f t="shared" si="1"/>
        <v>237887.30399999997</v>
      </c>
      <c r="J96" s="12">
        <v>45231</v>
      </c>
      <c r="K96" s="8" t="s">
        <v>12</v>
      </c>
    </row>
    <row r="97" spans="1:11" ht="47.25" x14ac:dyDescent="0.25">
      <c r="A97" s="8">
        <v>95</v>
      </c>
      <c r="B97" s="8" t="s">
        <v>93</v>
      </c>
      <c r="C97" s="8" t="s">
        <v>94</v>
      </c>
      <c r="D97" s="8" t="s">
        <v>147</v>
      </c>
      <c r="E97" s="8" t="s">
        <v>6</v>
      </c>
      <c r="F97" s="8" t="s">
        <v>152</v>
      </c>
      <c r="G97" s="13">
        <v>50.2</v>
      </c>
      <c r="H97" s="11">
        <v>3993.7</v>
      </c>
      <c r="I97" s="9">
        <f t="shared" si="1"/>
        <v>200483.74</v>
      </c>
      <c r="J97" s="12">
        <v>44580</v>
      </c>
      <c r="K97" s="8" t="s">
        <v>151</v>
      </c>
    </row>
    <row r="98" spans="1:11" ht="31.5" x14ac:dyDescent="0.25">
      <c r="A98" s="8">
        <v>96</v>
      </c>
      <c r="B98" s="8" t="s">
        <v>95</v>
      </c>
      <c r="C98" s="8" t="s">
        <v>94</v>
      </c>
      <c r="D98" s="8" t="s">
        <v>148</v>
      </c>
      <c r="E98" s="8" t="s">
        <v>6</v>
      </c>
      <c r="F98" s="8" t="s">
        <v>152</v>
      </c>
      <c r="G98" s="13">
        <v>229.7</v>
      </c>
      <c r="H98" s="11">
        <v>2399</v>
      </c>
      <c r="I98" s="9">
        <f t="shared" si="1"/>
        <v>551050.29999999993</v>
      </c>
      <c r="J98" s="12">
        <v>44580</v>
      </c>
      <c r="K98" s="8" t="s">
        <v>151</v>
      </c>
    </row>
    <row r="99" spans="1:11" ht="31.5" x14ac:dyDescent="0.25">
      <c r="A99" s="8">
        <v>97</v>
      </c>
      <c r="B99" s="8" t="s">
        <v>96</v>
      </c>
      <c r="C99" s="8" t="s">
        <v>94</v>
      </c>
      <c r="D99" s="8" t="s">
        <v>149</v>
      </c>
      <c r="E99" s="8" t="s">
        <v>6</v>
      </c>
      <c r="F99" s="8" t="s">
        <v>152</v>
      </c>
      <c r="G99" s="13">
        <v>74.099999999999994</v>
      </c>
      <c r="H99" s="11">
        <v>3161.7</v>
      </c>
      <c r="I99" s="9">
        <f t="shared" si="1"/>
        <v>234281.96999999997</v>
      </c>
      <c r="J99" s="12">
        <v>44581</v>
      </c>
      <c r="K99" s="8" t="s">
        <v>151</v>
      </c>
    </row>
    <row r="100" spans="1:11" ht="15.75" x14ac:dyDescent="0.25">
      <c r="A100" s="8"/>
      <c r="B100" s="8"/>
      <c r="C100" s="8"/>
      <c r="D100" s="8"/>
      <c r="E100" s="8"/>
      <c r="F100" s="8"/>
      <c r="G100" s="13">
        <f>SUM(G3:G99)</f>
        <v>10313.400000000001</v>
      </c>
      <c r="H100" s="11"/>
      <c r="I100" s="9">
        <f>SUM(I3:I99)</f>
        <v>9912207.4980000015</v>
      </c>
      <c r="J100" s="12"/>
      <c r="K100" s="8"/>
    </row>
  </sheetData>
  <autoFilter ref="A2:J3"/>
  <mergeCells count="1">
    <mergeCell ref="L3:M3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2025-05-13T09:16:58Z</dcterms:modified>
</cp:coreProperties>
</file>