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2 квартал 2025\Лот 64.25 УСМТР\Приложение к объявлению о запросе цен лот 64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Лист1!$A$1:$K$189</definedName>
  </definedNames>
  <calcPr calcId="152511"/>
</workbook>
</file>

<file path=xl/calcChain.xml><?xml version="1.0" encoding="utf-8"?>
<calcChain xmlns="http://schemas.openxmlformats.org/spreadsheetml/2006/main">
  <c r="G189" i="1" l="1"/>
  <c r="I148" i="1" l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00" i="1" l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44" i="1" l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43" i="1"/>
  <c r="I3" i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" i="1" l="1"/>
  <c r="I5" i="1"/>
  <c r="I189" i="1" l="1"/>
</calcChain>
</file>

<file path=xl/sharedStrings.xml><?xml version="1.0" encoding="utf-8"?>
<sst xmlns="http://schemas.openxmlformats.org/spreadsheetml/2006/main" count="1128" uniqueCount="197">
  <si>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</si>
  <si>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</si>
  <si>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</si>
  <si>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</si>
  <si>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</si>
  <si>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</si>
  <si>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</si>
  <si>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</si>
  <si>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</si>
  <si>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</si>
  <si>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</si>
  <si>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</si>
  <si>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Греческий склад</t>
  </si>
  <si>
    <t>TNZ1200001</t>
  </si>
  <si>
    <t>TNZ1200002</t>
  </si>
  <si>
    <t>ЦентральныйСклад</t>
  </si>
  <si>
    <t>TNZ1100002</t>
  </si>
  <si>
    <t>TNZ1000004</t>
  </si>
  <si>
    <t>TNZ1000002</t>
  </si>
  <si>
    <t>TNZ1100001</t>
  </si>
  <si>
    <t>TNZ1700002</t>
  </si>
  <si>
    <t>TNZ1000003</t>
  </si>
  <si>
    <t>TNZ1700001</t>
  </si>
  <si>
    <t>TNZ1200003</t>
  </si>
  <si>
    <t>TNZ1200004</t>
  </si>
  <si>
    <t>М</t>
  </si>
  <si>
    <t>TNZ1200005</t>
  </si>
  <si>
    <t>TNZ1200009</t>
  </si>
  <si>
    <t>1000997</t>
  </si>
  <si>
    <t>1007943</t>
  </si>
  <si>
    <t>1012876</t>
  </si>
  <si>
    <t>1013025</t>
  </si>
  <si>
    <t>1035615</t>
  </si>
  <si>
    <t>TNZ1300001</t>
  </si>
  <si>
    <t>TNZ1300002</t>
  </si>
  <si>
    <t>TNZ1300004</t>
  </si>
  <si>
    <t>1037935</t>
  </si>
  <si>
    <t>1049162</t>
  </si>
  <si>
    <t>1060811</t>
  </si>
  <si>
    <t>1064759</t>
  </si>
  <si>
    <t>1074512</t>
  </si>
  <si>
    <t>TNZ0800002</t>
  </si>
  <si>
    <t>1075880</t>
  </si>
  <si>
    <t>TNZ1100014</t>
  </si>
  <si>
    <t>TNZ1100018</t>
  </si>
  <si>
    <t>TNZ1100019</t>
  </si>
  <si>
    <t>TNZ1100022</t>
  </si>
  <si>
    <t>1076291</t>
  </si>
  <si>
    <t>TNZ1100007</t>
  </si>
  <si>
    <t>TNZ1100005</t>
  </si>
  <si>
    <t>1083666</t>
  </si>
  <si>
    <t>TNZ1100003</t>
  </si>
  <si>
    <t>1098777</t>
  </si>
  <si>
    <t>TNZ1100010</t>
  </si>
  <si>
    <t>1109522</t>
  </si>
  <si>
    <t>1128349</t>
  </si>
  <si>
    <t>1130012</t>
  </si>
  <si>
    <t>1139556</t>
  </si>
  <si>
    <t>1174452</t>
  </si>
  <si>
    <t>1197639</t>
  </si>
  <si>
    <t>1213471</t>
  </si>
  <si>
    <t>1222918</t>
  </si>
  <si>
    <t>TNZ1100004</t>
  </si>
  <si>
    <t>TNZ1100006</t>
  </si>
  <si>
    <t>TNZ1100008</t>
  </si>
  <si>
    <t>TNZ1100009</t>
  </si>
  <si>
    <t>TNZ1100015</t>
  </si>
  <si>
    <t>TNZ1100017</t>
  </si>
  <si>
    <t>1242340</t>
  </si>
  <si>
    <t>TNZ1200012</t>
  </si>
  <si>
    <t>TNZ1300008</t>
  </si>
  <si>
    <t>1247907</t>
  </si>
  <si>
    <t>1253011</t>
  </si>
  <si>
    <t>1265506</t>
  </si>
  <si>
    <t>1265555</t>
  </si>
  <si>
    <t>TNZ1200015</t>
  </si>
  <si>
    <t>1273701</t>
  </si>
  <si>
    <t>1281611</t>
  </si>
  <si>
    <t>1287686</t>
  </si>
  <si>
    <t>1300032</t>
  </si>
  <si>
    <t>1305767</t>
  </si>
  <si>
    <t>1305968</t>
  </si>
  <si>
    <t>1323006</t>
  </si>
  <si>
    <t>1327270</t>
  </si>
  <si>
    <t>1336596</t>
  </si>
  <si>
    <t>1339602</t>
  </si>
  <si>
    <t>1351933</t>
  </si>
  <si>
    <t>1352900</t>
  </si>
  <si>
    <t>1370262</t>
  </si>
  <si>
    <t>1393837</t>
  </si>
  <si>
    <t>TNZ1200046</t>
  </si>
  <si>
    <t>TNZ1200052</t>
  </si>
  <si>
    <t>TNZ1200063</t>
  </si>
  <si>
    <t>1393838</t>
  </si>
  <si>
    <t>TNZ1200020</t>
  </si>
  <si>
    <t>1393840</t>
  </si>
  <si>
    <t>1393875</t>
  </si>
  <si>
    <t>1399029</t>
  </si>
  <si>
    <t>1400714</t>
  </si>
  <si>
    <t>1400715</t>
  </si>
  <si>
    <t>1402206</t>
  </si>
  <si>
    <t>1406827</t>
  </si>
  <si>
    <t>1413811</t>
  </si>
  <si>
    <t>1419336</t>
  </si>
  <si>
    <t>1434754</t>
  </si>
  <si>
    <t>1434755</t>
  </si>
  <si>
    <t>1451454</t>
  </si>
  <si>
    <t>TNZ1300003</t>
  </si>
  <si>
    <t>1454622</t>
  </si>
  <si>
    <t>1498905</t>
  </si>
  <si>
    <t>1498908</t>
  </si>
  <si>
    <t>1533871</t>
  </si>
  <si>
    <t>1543211</t>
  </si>
  <si>
    <t>TNZ1800002</t>
  </si>
  <si>
    <t>1563961</t>
  </si>
  <si>
    <t>1648878</t>
  </si>
  <si>
    <t>TNZ1900001</t>
  </si>
  <si>
    <t>1735153</t>
  </si>
  <si>
    <t>TNZ1500002</t>
  </si>
  <si>
    <t>2127977</t>
  </si>
  <si>
    <t>TNZ2100001</t>
  </si>
  <si>
    <t>2237981</t>
  </si>
  <si>
    <t>2255860</t>
  </si>
  <si>
    <t>TNZ2100002</t>
  </si>
  <si>
    <t>2363587</t>
  </si>
  <si>
    <t>2381849</t>
  </si>
  <si>
    <t>Кабель контрольный с медными жилами, с изоляцией из поливинилхлоридного пластиката, с броней из двух стальных лент, в шланге из поли винилхлоридного пластиката КВБбШв 4х2,5</t>
  </si>
  <si>
    <t>Кабель контрольный с изоляцией из поливинилхлоридного пластиката с общим экраном с медной жилой КВВГЭ 4х1,0</t>
  </si>
  <si>
    <t>Кабель телефонный ТППЭП 100х2х0,5</t>
  </si>
  <si>
    <t>Кабель телефонный ПРППМ 2х0,9.</t>
  </si>
  <si>
    <t>Кабель контрольный с изоляцией из поливинилхлоридного пластиката не распространяющий горение с медной жилой КВВГнг 4х1,0</t>
  </si>
  <si>
    <t>Кабель телефонный ТППэп 10х2х0,4-200</t>
  </si>
  <si>
    <t>Кабель телефонный ТППэп 20х2х0,4-200</t>
  </si>
  <si>
    <t>Кабель контрольный с медными жилами, с изоляцией и оболочкой из 
поливинилхлоридного пластиката пониженной пожароопасности, в общем 
экране КВВГЭнг 5х1,0</t>
  </si>
  <si>
    <t>Извещатель линейный тепловой (термокабель) Protectowire PHSC-155-EPC</t>
  </si>
  <si>
    <t>Кабель многожильный термоэлектродный с поливинилхлоридной изоляцией и 
оболочкой, экранированный КМТВЭВ-ХК 8х1,5</t>
  </si>
  <si>
    <t>Провод медный неизолированный гибкий МГ 4,0</t>
  </si>
  <si>
    <t>Провод медный неизолированный гибкий МГ 16,0</t>
  </si>
  <si>
    <t>Провод медный неизолированный гибкий МГ 25,0</t>
  </si>
  <si>
    <t>Провод медный неизолированный гибкий МГ 10,0</t>
  </si>
  <si>
    <t>Кабель управления КУПЭВ 2х2х0,5 парной скрутки с полиэтиленовой изоляцией с медными многопроволочными жилами в общем экране и в оболочке из ПВХ-пластиката</t>
  </si>
  <si>
    <t>Кабель контрольно-измерительный JAMAK 2x2+1x0,5</t>
  </si>
  <si>
    <t>Провод медный неизолированный гибкий ПМГ5 4,0</t>
  </si>
  <si>
    <t>Провод медный неизолированный гибкий ПМГ5 25,0</t>
  </si>
  <si>
    <t>Кабель контрольный с медными жилами, изоляцией из поливинилхлоридного пластиката КВБбШнг-ХЛ 4х2,5</t>
  </si>
  <si>
    <t>Кабель КВВГнг-LS 10х1,5</t>
  </si>
  <si>
    <t>Кабель телефонный ТППэпЗ 10х2х0,4</t>
  </si>
  <si>
    <t>Провод медный неизолированный гибкий МГ 6</t>
  </si>
  <si>
    <t>Кабель КВВГЭнг-LS 4х1,0</t>
  </si>
  <si>
    <t>Кабель контрольный с медными жилами, изоляцией из поливинилхлоридного пластиката КВБбШнг-ХЛ 5х2,5</t>
  </si>
  <si>
    <t>Кабель КВВГЭнг-LS 4х0,75</t>
  </si>
  <si>
    <t>Кабель контрольный с медными жилами, с изоляцией и оболочкой из 
поливинилхлоридного пластиката пониженной пожароопасности, в общем 
экране КВВГЭнг-LS 4х1,5</t>
  </si>
  <si>
    <t>Кабель КВВГЭнг-LS 4х2,5</t>
  </si>
  <si>
    <t>Кабель контрольный с медными жилами, изоляцией из поливинилхлоридного пластиката КВБбШзнг 4х1,5</t>
  </si>
  <si>
    <t>Кабель контрольный с медными жилами, с изоляцией и оболочкой из поливинилхлоридных композиций, бронированный КВБВнг-LS 7х4</t>
  </si>
  <si>
    <t>Кабель КВВГнг-LS 4х1,0</t>
  </si>
  <si>
    <t>Кабель контрольный с медными жилами, изоляцией из поливинилхлоридного пластиката КВБбШнг 19х2,5</t>
  </si>
  <si>
    <t>Кабель контрольный с медными жилами, изоляцией из поливинилхлоридного пластиката КВБбШзнг 19х1,5</t>
  </si>
  <si>
    <t>Кабель монтажный, гибкий с медными лужеными жилами, парной скрутки, с изоляцией и оболочкой из поливинилхлоридного пластиката не распространяющего горение Герда-КВнг 7х2х1,0 Л</t>
  </si>
  <si>
    <t>Кабель контрольный с медными жилами, с термическим барьером из слюдосодержащей ленты, с изоляцией и оболочкой из поливинилхлоридного пластиката пониженной пожароопасности КВВГнг-FRLS 14х1,5</t>
  </si>
  <si>
    <t>Кабель контрольный с медными жилами, с термическим барьером из слюдосодержащей ленты, с изоляцией и оболочкой из поливинилхлоридного пластиката пониженной пожароопасности КВВГнг-FRLS 4х1,0</t>
  </si>
  <si>
    <t>Кабель контрольный с медными жилами, с термическим барьером из 
слюдосодержащей ленты, с изоляцией и оболочкой из поливинилхлоридного 
пластиката пониженной пожароопасности КВВГнг-FRLS 4х1,5</t>
  </si>
  <si>
    <t>Кабель КВВГнг-LS 5х1,0</t>
  </si>
  <si>
    <t>Кабель контрольный с медными жилами, с термическим барьером из слюдосодержащей ленты, с изоляцией и оболочкой из поливинилхлоридного пластиката пониженной пожароопасности КВВГнг-FRLS 19х1,5</t>
  </si>
  <si>
    <t>Провод трансляционный однопарный со стальными оцинкованными жилами, с 
изоляцией из поливинилхлоридного пластиката ПТВЖ 2х1,2</t>
  </si>
  <si>
    <t>Кабель сигнально-блокировочный с медными жилами, с изоляцией из полиэтилена, в утолщенной оболочке из полиэтилена, с гидрофобным заполнением сердечника СБЗПу 3х2х1,0</t>
  </si>
  <si>
    <t>Кабель КВВГнг(А)-LS 4х2,5</t>
  </si>
  <si>
    <t>Кабель КВВГЭнг(А)-LS 4х1,0</t>
  </si>
  <si>
    <t>Кабель КВВГЭнг(А)-LS 14х1,0</t>
  </si>
  <si>
    <t>Кабель КВВГнг(А)-LS 4х1</t>
  </si>
  <si>
    <t>Кабель КВВГЭнг-LS 5х2,5</t>
  </si>
  <si>
    <t>Кабель гибкий огнестойкий для систем безопасности и промышленной 
автоматизации КСБГнг(А)-FRLS 4x2x0,90</t>
  </si>
  <si>
    <t>Кабель гибкий огнестойкий для систем безопасности и промышленной автоматизации КСБГнг(А)-FRLS 2x2x1,20</t>
  </si>
  <si>
    <t>Кабель гибкий огнестойкий для систем безопасности и промышленной 
автоматизации КСБГнг(А)-FRLS 4x2x1,20</t>
  </si>
  <si>
    <t>Кабель КВВГнг-LS 14х1,5</t>
  </si>
  <si>
    <t>Кабель КВВГЭнг(А)-LS 14х2,5</t>
  </si>
  <si>
    <t>Кабель КВВГнг-LS 27х2,5</t>
  </si>
  <si>
    <t>Кабель гибкий с медными жилами, с изоляцией и оболочкой из ПВХ пластиката пониженной пожароопасности, с низким дымо- и газовыделением КГВВнг-LS 4х1,5</t>
  </si>
  <si>
    <t>Кабель гибкий с медными жилами, с изоляцией и оболочкой из ПВХ пластиката пониженной пожароопасности, с низким дымо- и газовыделением КГВВнг-LS 10х0,5</t>
  </si>
  <si>
    <t>Кабель КВВГЭнг(А)-LS 37х2,5</t>
  </si>
  <si>
    <t>Кабель КВВГнг(А)-LS 27х1,0</t>
  </si>
  <si>
    <t>Кабель контрольный с медными жилами, с изоляцией и оболочкой из 
поливинилхлоридного пластиката пониженной пожароопасности, в общем э 
кране КВВГЭнг(А)-FRLS 10х2,5</t>
  </si>
  <si>
    <t>Кабель контрольный с медными жилами, с изоляцией и оболочкой из 
поливинилхлоридного пластиката пониженной пожароопасности, в общем э 
кране КВВГЭнг(А)-FRLS 19х2,5</t>
  </si>
  <si>
    <t>Кабель контрольный с медными жилами, с изоляцией из поливинилхлоридного пластиката, защитным покровом типа БбШв со шлангом из поливинилхлоридного пластиката пониженной горючести КВБбШвнг(А)-LS 5х1,5</t>
  </si>
  <si>
    <t>Кабель контрольный с медными жилами, с термическим барьером из слюдосодержащей ленты, с изоляцией и оболочкой из поливинилхлоридного пластиката пониженной пожароопасности КВВГнг(А)-FRLS 7х1,0</t>
  </si>
  <si>
    <t>Кабель КВВГЭнг(А)-LS 7х4,0</t>
  </si>
  <si>
    <t>Кабель контрольный с медными жилами, с изоляцией и оболочкой из поливинилхлоридного пластиката пониженной пожароопасности, в общем экране КВВГЭнг(А) 4х1,5</t>
  </si>
  <si>
    <t>Кабель Belden 8760</t>
  </si>
  <si>
    <t>Кабель контрольный КВВГЭнг(А)-LS 19х1,5</t>
  </si>
  <si>
    <t>Кабель контрольный КВВГЭнг(А)-LS 14х1,5</t>
  </si>
  <si>
    <t>Кабель контрольный КВВГЭнг(A)-LS 5х1,5</t>
  </si>
  <si>
    <t>Кабель контрольный КВВГЭнг(A)-LS 7х1,5</t>
  </si>
  <si>
    <t>Кабель контрольный КВВГЭнг(A)-LS 10х1,5</t>
  </si>
  <si>
    <t>ХолСкСочинская3</t>
  </si>
  <si>
    <t>СБ Черноморский</t>
  </si>
  <si>
    <t>КГ</t>
  </si>
  <si>
    <t>Лот 64.25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</si>
</sst>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0" fillId="2" borderId="0" xfId="0" applyFill="1"/>
    <xf numFmtId="14" fontId="1" fillId="0" borderId="1" xfId="0" applyNumberFormat="1" applyFont="1" applyBorder="1"/>
    <xf numFmtId="165" fontId="0" fillId="0" borderId="0" xfId="0" applyNumberFormat="1" applyFill="1"/>
    <xf numFmtId="4" fontId="0" fillId="0" borderId="0" xfId="0" applyNumberFormat="1" applyFill="1"/>
    <xf numFmtId="49" fontId="1" fillId="0" borderId="1" xfId="0" applyNumberFormat="1" applyFont="1" applyBorder="1"/>
    <xf numFmtId="165" fontId="1" fillId="0" borderId="1" xfId="0" applyNumberFormat="1" applyFont="1" applyBorder="1"/>
    <xf numFmtId="4" fontId="1" fillId="0" borderId="1" xfId="0" applyNumberFormat="1" applyFont="1" applyBorder="1"/>
    <xf numFmtId="165" fontId="1" fillId="3" borderId="1" xfId="0" applyNumberFormat="1" applyFont="1" applyFill="1" applyBorder="1"/>
    <xf numFmtId="0" fontId="1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9"/>
  <sheetViews>
    <sheetView tabSelected="1" view="pageBreakPreview" zoomScale="90" zoomScaleNormal="100" zoomScaleSheetLayoutView="90" workbookViewId="0">
      <selection activeCell="H3" sqref="H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12.7109375" style="1" customWidth="1"/>
    <col min="13" max="13" width="14.85546875" style="1" customWidth="1"/>
    <col min="14" max="14" width="13.28515625" style="1" customWidth="1"/>
    <col min="15" max="16384" width="9.140625" style="1"/>
  </cols>
  <sheetData>
    <row r="1" spans="1:13" ht="15.75" x14ac:dyDescent="0.25">
      <c r="A1" s="3"/>
      <c r="B1" s="3" t="s">
        <v>196</v>
      </c>
      <c r="C1" s="3"/>
      <c r="D1" s="4"/>
      <c r="E1" s="3"/>
      <c r="F1" s="3"/>
      <c r="G1" s="3"/>
      <c r="H1" s="3"/>
      <c r="I1" s="3"/>
      <c r="J1" s="3"/>
    </row>
    <row r="2" spans="1:13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3" s="2" customFormat="1" ht="119.25" customHeight="1" x14ac:dyDescent="0.25">
      <c r="A3" s="8">
        <v>1</v>
      </c>
      <c r="B3" s="8" t="s">
        <v>28</v>
      </c>
      <c r="C3" s="8" t="s">
        <v>13</v>
      </c>
      <c r="D3" s="8" t="s">
        <v>126</v>
      </c>
      <c r="E3" s="8" t="s">
        <v>6</v>
      </c>
      <c r="F3" s="14" t="s">
        <v>25</v>
      </c>
      <c r="G3" s="15">
        <v>34.5</v>
      </c>
      <c r="H3" s="16">
        <v>70.191999999999993</v>
      </c>
      <c r="I3" s="9">
        <f>G3*H3</f>
        <v>2421.6239999999998</v>
      </c>
      <c r="J3" s="11">
        <v>41033</v>
      </c>
      <c r="K3" s="8" t="s">
        <v>15</v>
      </c>
      <c r="L3" s="18"/>
      <c r="M3" s="18"/>
    </row>
    <row r="4" spans="1:13" ht="94.5" x14ac:dyDescent="0.25">
      <c r="A4" s="8">
        <v>2</v>
      </c>
      <c r="B4" s="8" t="s">
        <v>29</v>
      </c>
      <c r="C4" s="8" t="s">
        <v>21</v>
      </c>
      <c r="D4" s="8" t="s">
        <v>127</v>
      </c>
      <c r="E4" s="8" t="s">
        <v>6</v>
      </c>
      <c r="F4" s="14" t="s">
        <v>25</v>
      </c>
      <c r="G4" s="15">
        <v>110</v>
      </c>
      <c r="H4" s="16">
        <v>22.584</v>
      </c>
      <c r="I4" s="9">
        <f t="shared" ref="I4:I42" si="0">G4*H4</f>
        <v>2484.2399999999998</v>
      </c>
      <c r="J4" s="11">
        <v>40421</v>
      </c>
      <c r="K4" s="8" t="s">
        <v>15</v>
      </c>
    </row>
    <row r="5" spans="1:13" ht="31.5" x14ac:dyDescent="0.25">
      <c r="A5" s="8">
        <v>3</v>
      </c>
      <c r="B5" s="8" t="s">
        <v>30</v>
      </c>
      <c r="C5" s="8" t="s">
        <v>19</v>
      </c>
      <c r="D5" s="8" t="s">
        <v>128</v>
      </c>
      <c r="E5" s="8" t="s">
        <v>6</v>
      </c>
      <c r="F5" s="14" t="s">
        <v>25</v>
      </c>
      <c r="G5" s="15">
        <v>290</v>
      </c>
      <c r="H5" s="16">
        <v>53.894399999999997</v>
      </c>
      <c r="I5" s="9">
        <f t="shared" si="0"/>
        <v>15629.375999999998</v>
      </c>
      <c r="J5" s="11">
        <v>40725</v>
      </c>
      <c r="K5" s="8" t="s">
        <v>12</v>
      </c>
    </row>
    <row r="6" spans="1:13" ht="31.5" x14ac:dyDescent="0.25">
      <c r="A6" s="8">
        <v>4</v>
      </c>
      <c r="B6" s="8" t="s">
        <v>31</v>
      </c>
      <c r="C6" s="8" t="s">
        <v>19</v>
      </c>
      <c r="D6" s="8" t="s">
        <v>129</v>
      </c>
      <c r="E6" s="8" t="s">
        <v>6</v>
      </c>
      <c r="F6" s="14" t="s">
        <v>25</v>
      </c>
      <c r="G6" s="15">
        <v>500</v>
      </c>
      <c r="H6" s="16">
        <v>2.8464</v>
      </c>
      <c r="I6" s="9">
        <f t="shared" si="0"/>
        <v>1423.2</v>
      </c>
      <c r="J6" s="11">
        <v>40725</v>
      </c>
      <c r="K6" s="8" t="s">
        <v>12</v>
      </c>
    </row>
    <row r="7" spans="1:13" ht="110.25" x14ac:dyDescent="0.25">
      <c r="A7" s="8">
        <v>5</v>
      </c>
      <c r="B7" s="8" t="s">
        <v>32</v>
      </c>
      <c r="C7" s="8" t="s">
        <v>33</v>
      </c>
      <c r="D7" s="8" t="s">
        <v>130</v>
      </c>
      <c r="E7" s="8" t="s">
        <v>6</v>
      </c>
      <c r="F7" s="14" t="s">
        <v>25</v>
      </c>
      <c r="G7" s="15">
        <v>12</v>
      </c>
      <c r="H7" s="16">
        <v>24.91</v>
      </c>
      <c r="I7" s="9">
        <f t="shared" si="0"/>
        <v>298.92</v>
      </c>
      <c r="J7" s="11">
        <v>41387</v>
      </c>
      <c r="K7" s="8" t="s">
        <v>12</v>
      </c>
    </row>
    <row r="8" spans="1:13" ht="110.25" x14ac:dyDescent="0.25">
      <c r="A8" s="8">
        <v>6</v>
      </c>
      <c r="B8" s="8" t="s">
        <v>32</v>
      </c>
      <c r="C8" s="8" t="s">
        <v>34</v>
      </c>
      <c r="D8" s="8" t="s">
        <v>130</v>
      </c>
      <c r="E8" s="8" t="s">
        <v>6</v>
      </c>
      <c r="F8" s="14" t="s">
        <v>25</v>
      </c>
      <c r="G8" s="15">
        <v>345</v>
      </c>
      <c r="H8" s="16">
        <v>24.91</v>
      </c>
      <c r="I8" s="9">
        <f t="shared" si="0"/>
        <v>8593.9500000000007</v>
      </c>
      <c r="J8" s="11">
        <v>41387</v>
      </c>
      <c r="K8" s="8" t="s">
        <v>12</v>
      </c>
    </row>
    <row r="9" spans="1:13" ht="110.25" x14ac:dyDescent="0.25">
      <c r="A9" s="8">
        <v>7</v>
      </c>
      <c r="B9" s="8" t="s">
        <v>32</v>
      </c>
      <c r="C9" s="8" t="s">
        <v>35</v>
      </c>
      <c r="D9" s="8" t="s">
        <v>130</v>
      </c>
      <c r="E9" s="8" t="s">
        <v>6</v>
      </c>
      <c r="F9" s="14" t="s">
        <v>25</v>
      </c>
      <c r="G9" s="15">
        <v>75</v>
      </c>
      <c r="H9" s="16">
        <v>24.91</v>
      </c>
      <c r="I9" s="9">
        <f t="shared" si="0"/>
        <v>1868.25</v>
      </c>
      <c r="J9" s="11">
        <v>41387</v>
      </c>
      <c r="K9" s="8" t="s">
        <v>12</v>
      </c>
    </row>
    <row r="10" spans="1:13" ht="31.5" x14ac:dyDescent="0.25">
      <c r="A10" s="8">
        <v>8</v>
      </c>
      <c r="B10" s="8" t="s">
        <v>36</v>
      </c>
      <c r="C10" s="8" t="s">
        <v>19</v>
      </c>
      <c r="D10" s="8" t="s">
        <v>131</v>
      </c>
      <c r="E10" s="8" t="s">
        <v>6</v>
      </c>
      <c r="F10" s="14" t="s">
        <v>25</v>
      </c>
      <c r="G10" s="15">
        <v>166</v>
      </c>
      <c r="H10" s="16">
        <v>14.0688</v>
      </c>
      <c r="I10" s="9">
        <f t="shared" si="0"/>
        <v>2335.4207999999999</v>
      </c>
      <c r="J10" s="11">
        <v>40725</v>
      </c>
      <c r="K10" s="8" t="s">
        <v>12</v>
      </c>
    </row>
    <row r="11" spans="1:13" ht="31.5" x14ac:dyDescent="0.25">
      <c r="A11" s="8">
        <v>9</v>
      </c>
      <c r="B11" s="8" t="s">
        <v>37</v>
      </c>
      <c r="C11" s="8" t="s">
        <v>33</v>
      </c>
      <c r="D11" s="8" t="s">
        <v>132</v>
      </c>
      <c r="E11" s="8" t="s">
        <v>6</v>
      </c>
      <c r="F11" s="14" t="s">
        <v>25</v>
      </c>
      <c r="G11" s="15">
        <v>80</v>
      </c>
      <c r="H11" s="16">
        <v>10.238399999999999</v>
      </c>
      <c r="I11" s="9">
        <f t="shared" si="0"/>
        <v>819.07199999999989</v>
      </c>
      <c r="J11" s="11">
        <v>41459</v>
      </c>
      <c r="K11" s="8" t="s">
        <v>15</v>
      </c>
    </row>
    <row r="12" spans="1:13" ht="31.5" x14ac:dyDescent="0.25">
      <c r="A12" s="8">
        <v>10</v>
      </c>
      <c r="B12" s="8" t="s">
        <v>37</v>
      </c>
      <c r="C12" s="8" t="s">
        <v>33</v>
      </c>
      <c r="D12" s="8" t="s">
        <v>132</v>
      </c>
      <c r="E12" s="8" t="s">
        <v>6</v>
      </c>
      <c r="F12" s="14" t="s">
        <v>25</v>
      </c>
      <c r="G12" s="15">
        <v>350</v>
      </c>
      <c r="H12" s="16">
        <v>10.238399999999999</v>
      </c>
      <c r="I12" s="9">
        <f t="shared" si="0"/>
        <v>3583.4399999999996</v>
      </c>
      <c r="J12" s="11">
        <v>41459</v>
      </c>
      <c r="K12" s="8" t="s">
        <v>15</v>
      </c>
    </row>
    <row r="13" spans="1:13" ht="110.25" x14ac:dyDescent="0.25">
      <c r="A13" s="8">
        <v>11</v>
      </c>
      <c r="B13" s="8" t="s">
        <v>38</v>
      </c>
      <c r="C13" s="8" t="s">
        <v>21</v>
      </c>
      <c r="D13" s="8" t="s">
        <v>133</v>
      </c>
      <c r="E13" s="8" t="s">
        <v>6</v>
      </c>
      <c r="F13" s="14" t="s">
        <v>25</v>
      </c>
      <c r="G13" s="15">
        <v>0.26900000000000002</v>
      </c>
      <c r="H13" s="16"/>
      <c r="I13" s="9">
        <f t="shared" si="0"/>
        <v>0</v>
      </c>
      <c r="J13" s="11">
        <v>40534</v>
      </c>
      <c r="K13" s="8" t="s">
        <v>15</v>
      </c>
    </row>
    <row r="14" spans="1:13" ht="47.25" x14ac:dyDescent="0.25">
      <c r="A14" s="8">
        <v>12</v>
      </c>
      <c r="B14" s="8" t="s">
        <v>39</v>
      </c>
      <c r="C14" s="8" t="s">
        <v>13</v>
      </c>
      <c r="D14" s="8" t="s">
        <v>134</v>
      </c>
      <c r="E14" s="8" t="s">
        <v>6</v>
      </c>
      <c r="F14" s="14" t="s">
        <v>25</v>
      </c>
      <c r="G14" s="15">
        <v>150</v>
      </c>
      <c r="H14" s="16">
        <v>253.96799999999999</v>
      </c>
      <c r="I14" s="9">
        <f t="shared" si="0"/>
        <v>38095.199999999997</v>
      </c>
      <c r="J14" s="11">
        <v>40998</v>
      </c>
      <c r="K14" s="8" t="s">
        <v>15</v>
      </c>
    </row>
    <row r="15" spans="1:13" ht="47.25" x14ac:dyDescent="0.25">
      <c r="A15" s="8">
        <v>13</v>
      </c>
      <c r="B15" s="8" t="s">
        <v>39</v>
      </c>
      <c r="C15" s="8" t="s">
        <v>14</v>
      </c>
      <c r="D15" s="8" t="s">
        <v>134</v>
      </c>
      <c r="E15" s="8" t="s">
        <v>6</v>
      </c>
      <c r="F15" s="14" t="s">
        <v>25</v>
      </c>
      <c r="G15" s="15">
        <v>158</v>
      </c>
      <c r="H15" s="16">
        <v>253.96799999999999</v>
      </c>
      <c r="I15" s="9">
        <f t="shared" si="0"/>
        <v>40126.943999999996</v>
      </c>
      <c r="J15" s="11">
        <v>40998</v>
      </c>
      <c r="K15" s="8" t="s">
        <v>15</v>
      </c>
    </row>
    <row r="16" spans="1:13" ht="94.5" x14ac:dyDescent="0.25">
      <c r="A16" s="8">
        <v>14</v>
      </c>
      <c r="B16" s="8" t="s">
        <v>40</v>
      </c>
      <c r="C16" s="8" t="s">
        <v>41</v>
      </c>
      <c r="D16" s="8" t="s">
        <v>135</v>
      </c>
      <c r="E16" s="8" t="s">
        <v>6</v>
      </c>
      <c r="F16" s="14" t="s">
        <v>25</v>
      </c>
      <c r="G16" s="15">
        <v>55</v>
      </c>
      <c r="H16" s="16">
        <v>209.952</v>
      </c>
      <c r="I16" s="9">
        <f t="shared" si="0"/>
        <v>11547.36</v>
      </c>
      <c r="J16" s="11">
        <v>39813</v>
      </c>
      <c r="K16" s="8" t="s">
        <v>15</v>
      </c>
    </row>
    <row r="17" spans="1:11" ht="47.25" x14ac:dyDescent="0.25">
      <c r="A17" s="8">
        <v>15</v>
      </c>
      <c r="B17" s="8" t="s">
        <v>42</v>
      </c>
      <c r="C17" s="8" t="s">
        <v>43</v>
      </c>
      <c r="D17" s="8" t="s">
        <v>136</v>
      </c>
      <c r="E17" s="8" t="s">
        <v>6</v>
      </c>
      <c r="F17" s="14" t="s">
        <v>195</v>
      </c>
      <c r="G17" s="15">
        <v>0.18</v>
      </c>
      <c r="H17" s="16">
        <v>610</v>
      </c>
      <c r="I17" s="9">
        <f t="shared" si="0"/>
        <v>109.8</v>
      </c>
      <c r="J17" s="11">
        <v>40725</v>
      </c>
      <c r="K17" s="8" t="s">
        <v>15</v>
      </c>
    </row>
    <row r="18" spans="1:11" ht="47.25" x14ac:dyDescent="0.25">
      <c r="A18" s="8">
        <v>16</v>
      </c>
      <c r="B18" s="8" t="s">
        <v>42</v>
      </c>
      <c r="C18" s="8" t="s">
        <v>44</v>
      </c>
      <c r="D18" s="8" t="s">
        <v>136</v>
      </c>
      <c r="E18" s="8" t="s">
        <v>6</v>
      </c>
      <c r="F18" s="14" t="s">
        <v>195</v>
      </c>
      <c r="G18" s="15">
        <v>1.44</v>
      </c>
      <c r="H18" s="16">
        <v>610.16999999999996</v>
      </c>
      <c r="I18" s="9">
        <f t="shared" si="0"/>
        <v>878.64479999999992</v>
      </c>
      <c r="J18" s="11">
        <v>40725</v>
      </c>
      <c r="K18" s="8" t="s">
        <v>15</v>
      </c>
    </row>
    <row r="19" spans="1:11" ht="47.25" x14ac:dyDescent="0.25">
      <c r="A19" s="8">
        <v>17</v>
      </c>
      <c r="B19" s="8" t="s">
        <v>42</v>
      </c>
      <c r="C19" s="8" t="s">
        <v>44</v>
      </c>
      <c r="D19" s="8" t="s">
        <v>136</v>
      </c>
      <c r="E19" s="8" t="s">
        <v>6</v>
      </c>
      <c r="F19" s="14" t="s">
        <v>195</v>
      </c>
      <c r="G19" s="15">
        <v>0.54</v>
      </c>
      <c r="H19" s="16">
        <v>610.16999999999996</v>
      </c>
      <c r="I19" s="9">
        <f t="shared" si="0"/>
        <v>329.49180000000001</v>
      </c>
      <c r="J19" s="11">
        <v>40725</v>
      </c>
      <c r="K19" s="8" t="s">
        <v>15</v>
      </c>
    </row>
    <row r="20" spans="1:11" s="10" customFormat="1" ht="47.25" x14ac:dyDescent="0.25">
      <c r="A20" s="8">
        <v>18</v>
      </c>
      <c r="B20" s="8" t="s">
        <v>42</v>
      </c>
      <c r="C20" s="8" t="s">
        <v>45</v>
      </c>
      <c r="D20" s="8" t="s">
        <v>136</v>
      </c>
      <c r="E20" s="8" t="s">
        <v>6</v>
      </c>
      <c r="F20" s="14" t="s">
        <v>195</v>
      </c>
      <c r="G20" s="15">
        <v>1.44</v>
      </c>
      <c r="H20" s="16">
        <v>610.16999999999996</v>
      </c>
      <c r="I20" s="9">
        <f t="shared" si="0"/>
        <v>878.64479999999992</v>
      </c>
      <c r="J20" s="11">
        <v>40725</v>
      </c>
      <c r="K20" s="8" t="s">
        <v>15</v>
      </c>
    </row>
    <row r="21" spans="1:11" s="10" customFormat="1" ht="47.25" x14ac:dyDescent="0.25">
      <c r="A21" s="8">
        <v>19</v>
      </c>
      <c r="B21" s="8" t="s">
        <v>42</v>
      </c>
      <c r="C21" s="8" t="s">
        <v>46</v>
      </c>
      <c r="D21" s="8" t="s">
        <v>136</v>
      </c>
      <c r="E21" s="8" t="s">
        <v>6</v>
      </c>
      <c r="F21" s="14" t="s">
        <v>195</v>
      </c>
      <c r="G21" s="15">
        <v>3.24</v>
      </c>
      <c r="H21" s="16">
        <v>610.16999999999996</v>
      </c>
      <c r="I21" s="9">
        <f t="shared" si="0"/>
        <v>1976.9508000000001</v>
      </c>
      <c r="J21" s="11">
        <v>40725</v>
      </c>
      <c r="K21" s="8" t="s">
        <v>15</v>
      </c>
    </row>
    <row r="22" spans="1:11" ht="47.25" x14ac:dyDescent="0.25">
      <c r="A22" s="8">
        <v>20</v>
      </c>
      <c r="B22" s="8" t="s">
        <v>47</v>
      </c>
      <c r="C22" s="8" t="s">
        <v>48</v>
      </c>
      <c r="D22" s="8" t="s">
        <v>137</v>
      </c>
      <c r="E22" s="8" t="s">
        <v>6</v>
      </c>
      <c r="F22" s="14" t="s">
        <v>195</v>
      </c>
      <c r="G22" s="15">
        <v>38.880000000000003</v>
      </c>
      <c r="H22" s="16">
        <v>38.43</v>
      </c>
      <c r="I22" s="9">
        <f t="shared" si="0"/>
        <v>1494.1584</v>
      </c>
      <c r="J22" s="11">
        <v>40847</v>
      </c>
      <c r="K22" s="8" t="s">
        <v>15</v>
      </c>
    </row>
    <row r="23" spans="1:11" ht="47.25" x14ac:dyDescent="0.25">
      <c r="A23" s="8">
        <v>21</v>
      </c>
      <c r="B23" s="8" t="s">
        <v>47</v>
      </c>
      <c r="C23" s="8" t="s">
        <v>48</v>
      </c>
      <c r="D23" s="8" t="s">
        <v>137</v>
      </c>
      <c r="E23" s="8" t="s">
        <v>6</v>
      </c>
      <c r="F23" s="14" t="s">
        <v>195</v>
      </c>
      <c r="G23" s="15">
        <v>103.9</v>
      </c>
      <c r="H23" s="16">
        <v>38.43</v>
      </c>
      <c r="I23" s="9">
        <f t="shared" si="0"/>
        <v>3992.8770000000004</v>
      </c>
      <c r="J23" s="11">
        <v>40847</v>
      </c>
      <c r="K23" s="8" t="s">
        <v>15</v>
      </c>
    </row>
    <row r="24" spans="1:11" ht="47.25" x14ac:dyDescent="0.25">
      <c r="A24" s="8">
        <v>22</v>
      </c>
      <c r="B24" s="8" t="s">
        <v>47</v>
      </c>
      <c r="C24" s="8" t="s">
        <v>49</v>
      </c>
      <c r="D24" s="8" t="s">
        <v>137</v>
      </c>
      <c r="E24" s="8" t="s">
        <v>6</v>
      </c>
      <c r="F24" s="14" t="s">
        <v>195</v>
      </c>
      <c r="G24" s="15">
        <v>9.5</v>
      </c>
      <c r="H24" s="16">
        <v>627.12</v>
      </c>
      <c r="I24" s="9">
        <f t="shared" si="0"/>
        <v>5957.64</v>
      </c>
      <c r="J24" s="11">
        <v>40697</v>
      </c>
      <c r="K24" s="8" t="s">
        <v>12</v>
      </c>
    </row>
    <row r="25" spans="1:11" ht="47.25" x14ac:dyDescent="0.25">
      <c r="A25" s="8">
        <v>23</v>
      </c>
      <c r="B25" s="8" t="s">
        <v>50</v>
      </c>
      <c r="C25" s="8" t="s">
        <v>19</v>
      </c>
      <c r="D25" s="8" t="s">
        <v>138</v>
      </c>
      <c r="E25" s="8" t="s">
        <v>6</v>
      </c>
      <c r="F25" s="14" t="s">
        <v>195</v>
      </c>
      <c r="G25" s="17">
        <v>6.2</v>
      </c>
      <c r="H25" s="16">
        <v>253.21</v>
      </c>
      <c r="I25" s="9">
        <f t="shared" si="0"/>
        <v>1569.902</v>
      </c>
      <c r="J25" s="11">
        <v>40592</v>
      </c>
      <c r="K25" s="8" t="s">
        <v>15</v>
      </c>
    </row>
    <row r="26" spans="1:11" ht="47.25" x14ac:dyDescent="0.25">
      <c r="A26" s="8">
        <v>24</v>
      </c>
      <c r="B26" s="8" t="s">
        <v>50</v>
      </c>
      <c r="C26" s="8" t="s">
        <v>19</v>
      </c>
      <c r="D26" s="8" t="s">
        <v>138</v>
      </c>
      <c r="E26" s="8" t="s">
        <v>6</v>
      </c>
      <c r="F26" s="14" t="s">
        <v>195</v>
      </c>
      <c r="G26" s="17">
        <v>3.5550000000000002</v>
      </c>
      <c r="H26" s="16">
        <v>253.21</v>
      </c>
      <c r="I26" s="9">
        <f t="shared" si="0"/>
        <v>900.16155000000003</v>
      </c>
      <c r="J26" s="11">
        <v>40592</v>
      </c>
      <c r="K26" s="8" t="s">
        <v>15</v>
      </c>
    </row>
    <row r="27" spans="1:11" ht="47.25" x14ac:dyDescent="0.25">
      <c r="A27" s="8">
        <v>25</v>
      </c>
      <c r="B27" s="8" t="s">
        <v>50</v>
      </c>
      <c r="C27" s="8" t="s">
        <v>16</v>
      </c>
      <c r="D27" s="8" t="s">
        <v>138</v>
      </c>
      <c r="E27" s="8" t="s">
        <v>6</v>
      </c>
      <c r="F27" s="14" t="s">
        <v>195</v>
      </c>
      <c r="G27" s="17">
        <v>63.99</v>
      </c>
      <c r="H27" s="16">
        <v>468.8</v>
      </c>
      <c r="I27" s="9">
        <f t="shared" si="0"/>
        <v>29998.512000000002</v>
      </c>
      <c r="J27" s="11">
        <v>40865</v>
      </c>
      <c r="K27" s="8" t="s">
        <v>15</v>
      </c>
    </row>
    <row r="28" spans="1:11" s="10" customFormat="1" ht="47.25" x14ac:dyDescent="0.25">
      <c r="A28" s="8">
        <v>26</v>
      </c>
      <c r="B28" s="8" t="s">
        <v>50</v>
      </c>
      <c r="C28" s="8" t="s">
        <v>16</v>
      </c>
      <c r="D28" s="8" t="s">
        <v>138</v>
      </c>
      <c r="E28" s="8" t="s">
        <v>6</v>
      </c>
      <c r="F28" s="14" t="s">
        <v>195</v>
      </c>
      <c r="G28" s="17">
        <v>2.8439999999999999</v>
      </c>
      <c r="H28" s="16">
        <v>468.8</v>
      </c>
      <c r="I28" s="9">
        <f t="shared" si="0"/>
        <v>1333.2672</v>
      </c>
      <c r="J28" s="11">
        <v>40865</v>
      </c>
      <c r="K28" s="8" t="s">
        <v>15</v>
      </c>
    </row>
    <row r="29" spans="1:11" ht="47.25" x14ac:dyDescent="0.25">
      <c r="A29" s="8">
        <v>27</v>
      </c>
      <c r="B29" s="8" t="s">
        <v>50</v>
      </c>
      <c r="C29" s="8" t="s">
        <v>16</v>
      </c>
      <c r="D29" s="8" t="s">
        <v>138</v>
      </c>
      <c r="E29" s="8" t="s">
        <v>6</v>
      </c>
      <c r="F29" s="14" t="s">
        <v>195</v>
      </c>
      <c r="G29" s="17">
        <v>408.6</v>
      </c>
      <c r="H29" s="16">
        <v>468.8</v>
      </c>
      <c r="I29" s="9">
        <f t="shared" si="0"/>
        <v>191551.68000000002</v>
      </c>
      <c r="J29" s="11">
        <v>40865</v>
      </c>
      <c r="K29" s="8" t="s">
        <v>15</v>
      </c>
    </row>
    <row r="30" spans="1:11" ht="47.25" x14ac:dyDescent="0.25">
      <c r="A30" s="8">
        <v>28</v>
      </c>
      <c r="B30" s="8" t="s">
        <v>50</v>
      </c>
      <c r="C30" s="8" t="s">
        <v>51</v>
      </c>
      <c r="D30" s="8" t="s">
        <v>138</v>
      </c>
      <c r="E30" s="8" t="s">
        <v>6</v>
      </c>
      <c r="F30" s="14" t="s">
        <v>195</v>
      </c>
      <c r="G30" s="17">
        <v>0.46600000000000003</v>
      </c>
      <c r="H30" s="16">
        <v>468.8</v>
      </c>
      <c r="I30" s="9">
        <f t="shared" si="0"/>
        <v>218.46080000000001</v>
      </c>
      <c r="J30" s="11">
        <v>40865</v>
      </c>
      <c r="K30" s="8" t="s">
        <v>15</v>
      </c>
    </row>
    <row r="31" spans="1:11" ht="47.25" x14ac:dyDescent="0.25">
      <c r="A31" s="8">
        <v>29</v>
      </c>
      <c r="B31" s="8" t="s">
        <v>52</v>
      </c>
      <c r="C31" s="8" t="s">
        <v>49</v>
      </c>
      <c r="D31" s="8" t="s">
        <v>139</v>
      </c>
      <c r="E31" s="8" t="s">
        <v>6</v>
      </c>
      <c r="F31" s="14" t="s">
        <v>195</v>
      </c>
      <c r="G31" s="17">
        <v>2</v>
      </c>
      <c r="H31" s="16">
        <v>622.03</v>
      </c>
      <c r="I31" s="9">
        <f t="shared" si="0"/>
        <v>1244.06</v>
      </c>
      <c r="J31" s="11">
        <v>40697</v>
      </c>
      <c r="K31" s="8" t="s">
        <v>15</v>
      </c>
    </row>
    <row r="32" spans="1:11" ht="47.25" x14ac:dyDescent="0.25">
      <c r="A32" s="8">
        <v>30</v>
      </c>
      <c r="B32" s="8" t="s">
        <v>52</v>
      </c>
      <c r="C32" s="8" t="s">
        <v>53</v>
      </c>
      <c r="D32" s="8" t="s">
        <v>139</v>
      </c>
      <c r="E32" s="8" t="s">
        <v>6</v>
      </c>
      <c r="F32" s="14" t="s">
        <v>195</v>
      </c>
      <c r="G32" s="17">
        <v>17.100000000000001</v>
      </c>
      <c r="H32" s="16">
        <v>475.1</v>
      </c>
      <c r="I32" s="9">
        <f t="shared" si="0"/>
        <v>8124.2100000000009</v>
      </c>
      <c r="J32" s="11">
        <v>40865</v>
      </c>
      <c r="K32" s="8" t="s">
        <v>15</v>
      </c>
    </row>
    <row r="33" spans="1:11" s="10" customFormat="1" ht="110.25" x14ac:dyDescent="0.25">
      <c r="A33" s="8">
        <v>31</v>
      </c>
      <c r="B33" s="8" t="s">
        <v>54</v>
      </c>
      <c r="C33" s="8" t="s">
        <v>17</v>
      </c>
      <c r="D33" s="8" t="s">
        <v>140</v>
      </c>
      <c r="E33" s="8" t="s">
        <v>6</v>
      </c>
      <c r="F33" s="14" t="s">
        <v>25</v>
      </c>
      <c r="G33" s="17">
        <v>165</v>
      </c>
      <c r="H33" s="16">
        <v>32.543999999999997</v>
      </c>
      <c r="I33" s="9">
        <f t="shared" si="0"/>
        <v>5369.7599999999993</v>
      </c>
      <c r="J33" s="11">
        <v>40179</v>
      </c>
      <c r="K33" s="8" t="s">
        <v>15</v>
      </c>
    </row>
    <row r="34" spans="1:11" ht="47.25" x14ac:dyDescent="0.25">
      <c r="A34" s="8">
        <v>32</v>
      </c>
      <c r="B34" s="8" t="s">
        <v>55</v>
      </c>
      <c r="C34" s="8" t="s">
        <v>19</v>
      </c>
      <c r="D34" s="8" t="s">
        <v>141</v>
      </c>
      <c r="E34" s="8" t="s">
        <v>6</v>
      </c>
      <c r="F34" s="14" t="s">
        <v>25</v>
      </c>
      <c r="G34" s="17">
        <v>123</v>
      </c>
      <c r="H34" s="16">
        <v>63.08</v>
      </c>
      <c r="I34" s="9">
        <f t="shared" si="0"/>
        <v>7758.84</v>
      </c>
      <c r="J34" s="11">
        <v>40725</v>
      </c>
      <c r="K34" s="8" t="s">
        <v>12</v>
      </c>
    </row>
    <row r="35" spans="1:11" ht="47.25" x14ac:dyDescent="0.25">
      <c r="A35" s="8">
        <v>33</v>
      </c>
      <c r="B35" s="8" t="s">
        <v>56</v>
      </c>
      <c r="C35" s="8" t="s">
        <v>19</v>
      </c>
      <c r="D35" s="8" t="s">
        <v>142</v>
      </c>
      <c r="E35" s="8" t="s">
        <v>6</v>
      </c>
      <c r="F35" s="14" t="s">
        <v>195</v>
      </c>
      <c r="G35" s="17">
        <v>0.183</v>
      </c>
      <c r="H35" s="16">
        <v>610.16</v>
      </c>
      <c r="I35" s="9">
        <f t="shared" si="0"/>
        <v>111.65928</v>
      </c>
      <c r="J35" s="11">
        <v>40697</v>
      </c>
      <c r="K35" s="8" t="s">
        <v>15</v>
      </c>
    </row>
    <row r="36" spans="1:11" ht="47.25" x14ac:dyDescent="0.25">
      <c r="A36" s="8">
        <v>34</v>
      </c>
      <c r="B36" s="8" t="s">
        <v>56</v>
      </c>
      <c r="C36" s="8" t="s">
        <v>16</v>
      </c>
      <c r="D36" s="8" t="s">
        <v>142</v>
      </c>
      <c r="E36" s="8" t="s">
        <v>6</v>
      </c>
      <c r="F36" s="14" t="s">
        <v>195</v>
      </c>
      <c r="G36" s="17">
        <v>6.8</v>
      </c>
      <c r="H36" s="16">
        <v>610.16999999999996</v>
      </c>
      <c r="I36" s="9">
        <f t="shared" si="0"/>
        <v>4149.1559999999999</v>
      </c>
      <c r="J36" s="11">
        <v>40697</v>
      </c>
      <c r="K36" s="8" t="s">
        <v>15</v>
      </c>
    </row>
    <row r="37" spans="1:11" ht="47.25" x14ac:dyDescent="0.25">
      <c r="A37" s="8">
        <v>35</v>
      </c>
      <c r="B37" s="8" t="s">
        <v>56</v>
      </c>
      <c r="C37" s="8" t="s">
        <v>16</v>
      </c>
      <c r="D37" s="8" t="s">
        <v>142</v>
      </c>
      <c r="E37" s="8" t="s">
        <v>6</v>
      </c>
      <c r="F37" s="14" t="s">
        <v>195</v>
      </c>
      <c r="G37" s="17">
        <v>2.2000000000000002</v>
      </c>
      <c r="H37" s="16">
        <v>610.16999999999996</v>
      </c>
      <c r="I37" s="9">
        <f t="shared" si="0"/>
        <v>1342.374</v>
      </c>
      <c r="J37" s="11">
        <v>40697</v>
      </c>
      <c r="K37" s="8" t="s">
        <v>15</v>
      </c>
    </row>
    <row r="38" spans="1:11" ht="47.25" x14ac:dyDescent="0.25">
      <c r="A38" s="8">
        <v>36</v>
      </c>
      <c r="B38" s="8" t="s">
        <v>56</v>
      </c>
      <c r="C38" s="8" t="s">
        <v>49</v>
      </c>
      <c r="D38" s="8" t="s">
        <v>142</v>
      </c>
      <c r="E38" s="8" t="s">
        <v>6</v>
      </c>
      <c r="F38" s="14" t="s">
        <v>195</v>
      </c>
      <c r="G38" s="17">
        <v>1.34</v>
      </c>
      <c r="H38" s="16">
        <v>610.16999999999996</v>
      </c>
      <c r="I38" s="9">
        <f t="shared" si="0"/>
        <v>817.62779999999998</v>
      </c>
      <c r="J38" s="11">
        <v>40725</v>
      </c>
      <c r="K38" s="8" t="s">
        <v>15</v>
      </c>
    </row>
    <row r="39" spans="1:11" ht="47.25" x14ac:dyDescent="0.25">
      <c r="A39" s="8">
        <v>37</v>
      </c>
      <c r="B39" s="8" t="s">
        <v>56</v>
      </c>
      <c r="C39" s="8" t="s">
        <v>49</v>
      </c>
      <c r="D39" s="8" t="s">
        <v>142</v>
      </c>
      <c r="E39" s="8" t="s">
        <v>6</v>
      </c>
      <c r="F39" s="14" t="s">
        <v>195</v>
      </c>
      <c r="G39" s="17">
        <v>0.02</v>
      </c>
      <c r="H39" s="16">
        <v>610.16999999999996</v>
      </c>
      <c r="I39" s="9">
        <f t="shared" si="0"/>
        <v>12.2034</v>
      </c>
      <c r="J39" s="11">
        <v>40725</v>
      </c>
      <c r="K39" s="8" t="s">
        <v>15</v>
      </c>
    </row>
    <row r="40" spans="1:11" ht="47.25" x14ac:dyDescent="0.25">
      <c r="A40" s="8">
        <v>38</v>
      </c>
      <c r="B40" s="8" t="s">
        <v>57</v>
      </c>
      <c r="C40" s="8" t="s">
        <v>19</v>
      </c>
      <c r="D40" s="8" t="s">
        <v>143</v>
      </c>
      <c r="E40" s="8" t="s">
        <v>6</v>
      </c>
      <c r="F40" s="14" t="s">
        <v>195</v>
      </c>
      <c r="G40" s="17">
        <v>2.37</v>
      </c>
      <c r="H40" s="16">
        <v>652.54</v>
      </c>
      <c r="I40" s="9">
        <f t="shared" si="0"/>
        <v>1546.5198</v>
      </c>
      <c r="J40" s="11">
        <v>40697</v>
      </c>
      <c r="K40" s="8" t="s">
        <v>15</v>
      </c>
    </row>
    <row r="41" spans="1:11" ht="47.25" x14ac:dyDescent="0.25">
      <c r="A41" s="8">
        <v>39</v>
      </c>
      <c r="B41" s="8" t="s">
        <v>57</v>
      </c>
      <c r="C41" s="8" t="s">
        <v>19</v>
      </c>
      <c r="D41" s="8" t="s">
        <v>143</v>
      </c>
      <c r="E41" s="8" t="s">
        <v>6</v>
      </c>
      <c r="F41" s="14" t="s">
        <v>195</v>
      </c>
      <c r="G41" s="17">
        <v>175</v>
      </c>
      <c r="H41" s="16">
        <v>652.54</v>
      </c>
      <c r="I41" s="9">
        <f t="shared" si="0"/>
        <v>114194.5</v>
      </c>
      <c r="J41" s="11">
        <v>40697</v>
      </c>
      <c r="K41" s="8" t="s">
        <v>15</v>
      </c>
    </row>
    <row r="42" spans="1:11" ht="47.25" x14ac:dyDescent="0.25">
      <c r="A42" s="8">
        <v>40</v>
      </c>
      <c r="B42" s="8" t="s">
        <v>57</v>
      </c>
      <c r="C42" s="8" t="s">
        <v>13</v>
      </c>
      <c r="D42" s="8" t="s">
        <v>143</v>
      </c>
      <c r="E42" s="8" t="s">
        <v>6</v>
      </c>
      <c r="F42" s="14" t="s">
        <v>195</v>
      </c>
      <c r="G42" s="17">
        <v>12</v>
      </c>
      <c r="H42" s="16">
        <v>280.72000000000003</v>
      </c>
      <c r="I42" s="9">
        <f t="shared" si="0"/>
        <v>3368.6400000000003</v>
      </c>
      <c r="J42" s="11">
        <v>40968</v>
      </c>
      <c r="K42" s="8" t="s">
        <v>15</v>
      </c>
    </row>
    <row r="43" spans="1:11" ht="47.25" x14ac:dyDescent="0.25">
      <c r="A43" s="8">
        <v>41</v>
      </c>
      <c r="B43" s="8" t="s">
        <v>57</v>
      </c>
      <c r="C43" s="8" t="s">
        <v>13</v>
      </c>
      <c r="D43" s="8" t="s">
        <v>143</v>
      </c>
      <c r="E43" s="8" t="s">
        <v>6</v>
      </c>
      <c r="F43" s="14" t="s">
        <v>195</v>
      </c>
      <c r="G43" s="17">
        <v>24.7</v>
      </c>
      <c r="H43" s="16">
        <v>280.72000000000003</v>
      </c>
      <c r="I43" s="9">
        <f>G43*H43</f>
        <v>6933.7840000000006</v>
      </c>
      <c r="J43" s="11">
        <v>40968</v>
      </c>
      <c r="K43" s="8" t="s">
        <v>15</v>
      </c>
    </row>
    <row r="44" spans="1:11" s="10" customFormat="1" ht="47.25" x14ac:dyDescent="0.25">
      <c r="A44" s="8">
        <v>42</v>
      </c>
      <c r="B44" s="8" t="s">
        <v>57</v>
      </c>
      <c r="C44" s="8" t="s">
        <v>13</v>
      </c>
      <c r="D44" s="8" t="s">
        <v>143</v>
      </c>
      <c r="E44" s="8" t="s">
        <v>6</v>
      </c>
      <c r="F44" s="14" t="s">
        <v>195</v>
      </c>
      <c r="G44" s="17">
        <v>4.7</v>
      </c>
      <c r="H44" s="16">
        <v>280.72000000000003</v>
      </c>
      <c r="I44" s="9">
        <f t="shared" ref="I44:I99" si="1">G44*H44</f>
        <v>1319.3840000000002</v>
      </c>
      <c r="J44" s="11">
        <v>40968</v>
      </c>
      <c r="K44" s="8" t="s">
        <v>15</v>
      </c>
    </row>
    <row r="45" spans="1:11" ht="94.5" x14ac:dyDescent="0.25">
      <c r="A45" s="8">
        <v>43</v>
      </c>
      <c r="B45" s="8" t="s">
        <v>58</v>
      </c>
      <c r="C45" s="8" t="s">
        <v>14</v>
      </c>
      <c r="D45" s="8" t="s">
        <v>144</v>
      </c>
      <c r="E45" s="8" t="s">
        <v>6</v>
      </c>
      <c r="F45" s="14" t="s">
        <v>25</v>
      </c>
      <c r="G45" s="17">
        <v>500</v>
      </c>
      <c r="H45" s="16">
        <v>85.616</v>
      </c>
      <c r="I45" s="9">
        <f t="shared" si="1"/>
        <v>42808</v>
      </c>
      <c r="J45" s="11">
        <v>41033</v>
      </c>
      <c r="K45" s="8" t="s">
        <v>15</v>
      </c>
    </row>
    <row r="46" spans="1:11" ht="15.75" x14ac:dyDescent="0.25">
      <c r="A46" s="8">
        <v>44</v>
      </c>
      <c r="B46" s="8" t="s">
        <v>59</v>
      </c>
      <c r="C46" s="8" t="s">
        <v>23</v>
      </c>
      <c r="D46" s="8" t="s">
        <v>145</v>
      </c>
      <c r="E46" s="8" t="s">
        <v>6</v>
      </c>
      <c r="F46" s="14" t="s">
        <v>25</v>
      </c>
      <c r="G46" s="17">
        <v>24</v>
      </c>
      <c r="H46" s="16">
        <v>92.823999999999998</v>
      </c>
      <c r="I46" s="9">
        <f t="shared" si="1"/>
        <v>2227.7759999999998</v>
      </c>
      <c r="J46" s="11">
        <v>41033</v>
      </c>
      <c r="K46" s="8" t="s">
        <v>15</v>
      </c>
    </row>
    <row r="47" spans="1:11" ht="15.75" x14ac:dyDescent="0.25">
      <c r="A47" s="8">
        <v>45</v>
      </c>
      <c r="B47" s="8" t="s">
        <v>59</v>
      </c>
      <c r="C47" s="8" t="s">
        <v>23</v>
      </c>
      <c r="D47" s="8" t="s">
        <v>145</v>
      </c>
      <c r="E47" s="8" t="s">
        <v>6</v>
      </c>
      <c r="F47" s="14" t="s">
        <v>25</v>
      </c>
      <c r="G47" s="17">
        <v>55</v>
      </c>
      <c r="H47" s="16">
        <v>92.823999999999998</v>
      </c>
      <c r="I47" s="9">
        <f t="shared" si="1"/>
        <v>5105.32</v>
      </c>
      <c r="J47" s="11">
        <v>41033</v>
      </c>
      <c r="K47" s="8" t="s">
        <v>15</v>
      </c>
    </row>
    <row r="48" spans="1:11" ht="31.5" x14ac:dyDescent="0.25">
      <c r="A48" s="8">
        <v>46</v>
      </c>
      <c r="B48" s="8" t="s">
        <v>60</v>
      </c>
      <c r="C48" s="8" t="s">
        <v>18</v>
      </c>
      <c r="D48" s="8" t="s">
        <v>146</v>
      </c>
      <c r="E48" s="8" t="s">
        <v>6</v>
      </c>
      <c r="F48" s="14" t="s">
        <v>25</v>
      </c>
      <c r="G48" s="17">
        <v>60</v>
      </c>
      <c r="H48" s="16">
        <v>4.5695999999999994</v>
      </c>
      <c r="I48" s="9">
        <f t="shared" si="1"/>
        <v>274.17599999999999</v>
      </c>
      <c r="J48" s="11">
        <v>40476</v>
      </c>
      <c r="K48" s="8" t="s">
        <v>15</v>
      </c>
    </row>
    <row r="49" spans="1:11" ht="47.25" x14ac:dyDescent="0.25">
      <c r="A49" s="8">
        <v>47</v>
      </c>
      <c r="B49" s="8" t="s">
        <v>61</v>
      </c>
      <c r="C49" s="8" t="s">
        <v>19</v>
      </c>
      <c r="D49" s="8" t="s">
        <v>147</v>
      </c>
      <c r="E49" s="8" t="s">
        <v>6</v>
      </c>
      <c r="F49" s="14" t="s">
        <v>195</v>
      </c>
      <c r="G49" s="17">
        <v>1.375</v>
      </c>
      <c r="H49" s="16">
        <v>295.47000000000003</v>
      </c>
      <c r="I49" s="9">
        <f t="shared" si="1"/>
        <v>406.27125000000001</v>
      </c>
      <c r="J49" s="11">
        <v>40592</v>
      </c>
      <c r="K49" s="8" t="s">
        <v>15</v>
      </c>
    </row>
    <row r="50" spans="1:11" ht="47.25" x14ac:dyDescent="0.25">
      <c r="A50" s="8">
        <v>48</v>
      </c>
      <c r="B50" s="8" t="s">
        <v>61</v>
      </c>
      <c r="C50" s="8" t="s">
        <v>19</v>
      </c>
      <c r="D50" s="8" t="s">
        <v>147</v>
      </c>
      <c r="E50" s="8" t="s">
        <v>6</v>
      </c>
      <c r="F50" s="14" t="s">
        <v>195</v>
      </c>
      <c r="G50" s="17">
        <v>0.46899999999999997</v>
      </c>
      <c r="H50" s="16">
        <v>295.47000000000003</v>
      </c>
      <c r="I50" s="9">
        <f t="shared" si="1"/>
        <v>138.57543000000001</v>
      </c>
      <c r="J50" s="11">
        <v>40592</v>
      </c>
      <c r="K50" s="8" t="s">
        <v>15</v>
      </c>
    </row>
    <row r="51" spans="1:11" ht="47.25" x14ac:dyDescent="0.25">
      <c r="A51" s="8">
        <v>49</v>
      </c>
      <c r="B51" s="8" t="s">
        <v>61</v>
      </c>
      <c r="C51" s="8" t="s">
        <v>19</v>
      </c>
      <c r="D51" s="8" t="s">
        <v>147</v>
      </c>
      <c r="E51" s="8" t="s">
        <v>6</v>
      </c>
      <c r="F51" s="14" t="s">
        <v>195</v>
      </c>
      <c r="G51" s="17">
        <v>0.16300000000000001</v>
      </c>
      <c r="H51" s="16">
        <v>295.47000000000003</v>
      </c>
      <c r="I51" s="9">
        <f t="shared" si="1"/>
        <v>48.161610000000003</v>
      </c>
      <c r="J51" s="11">
        <v>40592</v>
      </c>
      <c r="K51" s="8" t="s">
        <v>15</v>
      </c>
    </row>
    <row r="52" spans="1:11" ht="47.25" x14ac:dyDescent="0.25">
      <c r="A52" s="8">
        <v>50</v>
      </c>
      <c r="B52" s="8" t="s">
        <v>61</v>
      </c>
      <c r="C52" s="8" t="s">
        <v>19</v>
      </c>
      <c r="D52" s="8" t="s">
        <v>147</v>
      </c>
      <c r="E52" s="8" t="s">
        <v>6</v>
      </c>
      <c r="F52" s="14" t="s">
        <v>195</v>
      </c>
      <c r="G52" s="17">
        <v>1.016</v>
      </c>
      <c r="H52" s="16">
        <v>295.47000000000003</v>
      </c>
      <c r="I52" s="9">
        <f t="shared" si="1"/>
        <v>300.19752000000005</v>
      </c>
      <c r="J52" s="11">
        <v>40592</v>
      </c>
      <c r="K52" s="8" t="s">
        <v>15</v>
      </c>
    </row>
    <row r="53" spans="1:11" ht="47.25" x14ac:dyDescent="0.25">
      <c r="A53" s="8">
        <v>51</v>
      </c>
      <c r="B53" s="8" t="s">
        <v>61</v>
      </c>
      <c r="C53" s="8" t="s">
        <v>19</v>
      </c>
      <c r="D53" s="8" t="s">
        <v>147</v>
      </c>
      <c r="E53" s="8" t="s">
        <v>6</v>
      </c>
      <c r="F53" s="14" t="s">
        <v>195</v>
      </c>
      <c r="G53" s="17">
        <v>1.7849999999999999</v>
      </c>
      <c r="H53" s="16">
        <v>295.47000000000003</v>
      </c>
      <c r="I53" s="9">
        <f t="shared" si="1"/>
        <v>527.41395</v>
      </c>
      <c r="J53" s="11">
        <v>40592</v>
      </c>
      <c r="K53" s="8" t="s">
        <v>15</v>
      </c>
    </row>
    <row r="54" spans="1:11" ht="47.25" x14ac:dyDescent="0.25">
      <c r="A54" s="8">
        <v>52</v>
      </c>
      <c r="B54" s="8" t="s">
        <v>61</v>
      </c>
      <c r="C54" s="8" t="s">
        <v>19</v>
      </c>
      <c r="D54" s="8" t="s">
        <v>147</v>
      </c>
      <c r="E54" s="8" t="s">
        <v>6</v>
      </c>
      <c r="F54" s="14" t="s">
        <v>195</v>
      </c>
      <c r="G54" s="17">
        <v>0.76300000000000001</v>
      </c>
      <c r="H54" s="16">
        <v>295.47000000000003</v>
      </c>
      <c r="I54" s="9">
        <f t="shared" si="1"/>
        <v>225.44361000000004</v>
      </c>
      <c r="J54" s="11">
        <v>40592</v>
      </c>
      <c r="K54" s="8" t="s">
        <v>15</v>
      </c>
    </row>
    <row r="55" spans="1:11" ht="47.25" x14ac:dyDescent="0.25">
      <c r="A55" s="8">
        <v>53</v>
      </c>
      <c r="B55" s="8" t="s">
        <v>61</v>
      </c>
      <c r="C55" s="8" t="s">
        <v>19</v>
      </c>
      <c r="D55" s="8" t="s">
        <v>147</v>
      </c>
      <c r="E55" s="8" t="s">
        <v>6</v>
      </c>
      <c r="F55" s="14" t="s">
        <v>195</v>
      </c>
      <c r="G55" s="17">
        <v>0.153</v>
      </c>
      <c r="H55" s="16">
        <v>295.47000000000003</v>
      </c>
      <c r="I55" s="9">
        <f t="shared" si="1"/>
        <v>45.206910000000001</v>
      </c>
      <c r="J55" s="11">
        <v>40592</v>
      </c>
      <c r="K55" s="8" t="s">
        <v>15</v>
      </c>
    </row>
    <row r="56" spans="1:11" ht="47.25" x14ac:dyDescent="0.25">
      <c r="A56" s="8">
        <v>54</v>
      </c>
      <c r="B56" s="8" t="s">
        <v>61</v>
      </c>
      <c r="C56" s="8" t="s">
        <v>16</v>
      </c>
      <c r="D56" s="8" t="s">
        <v>147</v>
      </c>
      <c r="E56" s="8" t="s">
        <v>6</v>
      </c>
      <c r="F56" s="14" t="s">
        <v>195</v>
      </c>
      <c r="G56" s="17">
        <v>7.3999999999999996E-2</v>
      </c>
      <c r="H56" s="16">
        <v>618.57000000000005</v>
      </c>
      <c r="I56" s="9">
        <f t="shared" si="1"/>
        <v>45.774180000000001</v>
      </c>
      <c r="J56" s="11">
        <v>40697</v>
      </c>
      <c r="K56" s="8" t="s">
        <v>15</v>
      </c>
    </row>
    <row r="57" spans="1:11" ht="47.25" x14ac:dyDescent="0.25">
      <c r="A57" s="8">
        <v>55</v>
      </c>
      <c r="B57" s="8" t="s">
        <v>61</v>
      </c>
      <c r="C57" s="8" t="s">
        <v>16</v>
      </c>
      <c r="D57" s="8" t="s">
        <v>147</v>
      </c>
      <c r="E57" s="8" t="s">
        <v>6</v>
      </c>
      <c r="F57" s="14" t="s">
        <v>195</v>
      </c>
      <c r="G57" s="17">
        <v>1E-3</v>
      </c>
      <c r="H57" s="16">
        <v>618.57000000000005</v>
      </c>
      <c r="I57" s="9">
        <f t="shared" si="1"/>
        <v>0.61857000000000006</v>
      </c>
      <c r="J57" s="11">
        <v>40697</v>
      </c>
      <c r="K57" s="8" t="s">
        <v>15</v>
      </c>
    </row>
    <row r="58" spans="1:11" ht="47.25" x14ac:dyDescent="0.25">
      <c r="A58" s="8">
        <v>56</v>
      </c>
      <c r="B58" s="8" t="s">
        <v>61</v>
      </c>
      <c r="C58" s="8" t="s">
        <v>16</v>
      </c>
      <c r="D58" s="8" t="s">
        <v>147</v>
      </c>
      <c r="E58" s="8" t="s">
        <v>6</v>
      </c>
      <c r="F58" s="14" t="s">
        <v>195</v>
      </c>
      <c r="G58" s="17">
        <v>5.0999999999999997E-2</v>
      </c>
      <c r="H58" s="16">
        <v>618.57000000000005</v>
      </c>
      <c r="I58" s="9">
        <f t="shared" si="1"/>
        <v>31.547070000000001</v>
      </c>
      <c r="J58" s="11">
        <v>40697</v>
      </c>
      <c r="K58" s="8" t="s">
        <v>15</v>
      </c>
    </row>
    <row r="59" spans="1:11" ht="47.25" x14ac:dyDescent="0.25">
      <c r="A59" s="8">
        <v>57</v>
      </c>
      <c r="B59" s="8" t="s">
        <v>61</v>
      </c>
      <c r="C59" s="8" t="s">
        <v>62</v>
      </c>
      <c r="D59" s="8" t="s">
        <v>147</v>
      </c>
      <c r="E59" s="8" t="s">
        <v>6</v>
      </c>
      <c r="F59" s="14" t="s">
        <v>195</v>
      </c>
      <c r="G59" s="17">
        <v>1.508</v>
      </c>
      <c r="H59" s="16">
        <v>618.63</v>
      </c>
      <c r="I59" s="9">
        <f t="shared" si="1"/>
        <v>932.89404000000002</v>
      </c>
      <c r="J59" s="11">
        <v>40697</v>
      </c>
      <c r="K59" s="8" t="s">
        <v>15</v>
      </c>
    </row>
    <row r="60" spans="1:11" ht="47.25" x14ac:dyDescent="0.25">
      <c r="A60" s="8">
        <v>58</v>
      </c>
      <c r="B60" s="8" t="s">
        <v>61</v>
      </c>
      <c r="C60" s="8" t="s">
        <v>49</v>
      </c>
      <c r="D60" s="8" t="s">
        <v>147</v>
      </c>
      <c r="E60" s="8" t="s">
        <v>6</v>
      </c>
      <c r="F60" s="14" t="s">
        <v>195</v>
      </c>
      <c r="G60" s="17">
        <v>0.153</v>
      </c>
      <c r="H60" s="16">
        <v>618.51</v>
      </c>
      <c r="I60" s="9">
        <f t="shared" si="1"/>
        <v>94.63203</v>
      </c>
      <c r="J60" s="11">
        <v>40697</v>
      </c>
      <c r="K60" s="8" t="s">
        <v>15</v>
      </c>
    </row>
    <row r="61" spans="1:11" ht="47.25" x14ac:dyDescent="0.25">
      <c r="A61" s="8">
        <v>59</v>
      </c>
      <c r="B61" s="8" t="s">
        <v>61</v>
      </c>
      <c r="C61" s="8" t="s">
        <v>49</v>
      </c>
      <c r="D61" s="8" t="s">
        <v>147</v>
      </c>
      <c r="E61" s="8" t="s">
        <v>6</v>
      </c>
      <c r="F61" s="14" t="s">
        <v>195</v>
      </c>
      <c r="G61" s="17">
        <v>1.4999999999999999E-2</v>
      </c>
      <c r="H61" s="16">
        <v>618.51</v>
      </c>
      <c r="I61" s="9">
        <f t="shared" si="1"/>
        <v>9.2776499999999995</v>
      </c>
      <c r="J61" s="11">
        <v>40697</v>
      </c>
      <c r="K61" s="8" t="s">
        <v>15</v>
      </c>
    </row>
    <row r="62" spans="1:11" ht="47.25" x14ac:dyDescent="0.25">
      <c r="A62" s="8">
        <v>60</v>
      </c>
      <c r="B62" s="8" t="s">
        <v>61</v>
      </c>
      <c r="C62" s="8" t="s">
        <v>63</v>
      </c>
      <c r="D62" s="8" t="s">
        <v>147</v>
      </c>
      <c r="E62" s="8" t="s">
        <v>6</v>
      </c>
      <c r="F62" s="14" t="s">
        <v>195</v>
      </c>
      <c r="G62" s="17">
        <v>1.02</v>
      </c>
      <c r="H62" s="16">
        <v>618.64</v>
      </c>
      <c r="I62" s="9">
        <f t="shared" si="1"/>
        <v>631.01279999999997</v>
      </c>
      <c r="J62" s="11">
        <v>40697</v>
      </c>
      <c r="K62" s="8" t="s">
        <v>15</v>
      </c>
    </row>
    <row r="63" spans="1:11" ht="47.25" x14ac:dyDescent="0.25">
      <c r="A63" s="8">
        <v>61</v>
      </c>
      <c r="B63" s="8" t="s">
        <v>61</v>
      </c>
      <c r="C63" s="8" t="s">
        <v>63</v>
      </c>
      <c r="D63" s="8" t="s">
        <v>147</v>
      </c>
      <c r="E63" s="8" t="s">
        <v>6</v>
      </c>
      <c r="F63" s="14" t="s">
        <v>195</v>
      </c>
      <c r="G63" s="17">
        <v>0.216</v>
      </c>
      <c r="H63" s="16">
        <v>618.64</v>
      </c>
      <c r="I63" s="9">
        <f t="shared" si="1"/>
        <v>133.62624</v>
      </c>
      <c r="J63" s="11">
        <v>40697</v>
      </c>
      <c r="K63" s="8" t="s">
        <v>15</v>
      </c>
    </row>
    <row r="64" spans="1:11" ht="47.25" x14ac:dyDescent="0.25">
      <c r="A64" s="8">
        <v>62</v>
      </c>
      <c r="B64" s="8" t="s">
        <v>61</v>
      </c>
      <c r="C64" s="8" t="s">
        <v>63</v>
      </c>
      <c r="D64" s="8" t="s">
        <v>147</v>
      </c>
      <c r="E64" s="8" t="s">
        <v>6</v>
      </c>
      <c r="F64" s="14" t="s">
        <v>195</v>
      </c>
      <c r="G64" s="17">
        <v>0.76400000000000001</v>
      </c>
      <c r="H64" s="16">
        <v>618.64</v>
      </c>
      <c r="I64" s="9">
        <f t="shared" si="1"/>
        <v>472.64096000000001</v>
      </c>
      <c r="J64" s="11">
        <v>40697</v>
      </c>
      <c r="K64" s="8" t="s">
        <v>15</v>
      </c>
    </row>
    <row r="65" spans="1:11" ht="47.25" x14ac:dyDescent="0.25">
      <c r="A65" s="8">
        <v>63</v>
      </c>
      <c r="B65" s="8" t="s">
        <v>61</v>
      </c>
      <c r="C65" s="8" t="s">
        <v>48</v>
      </c>
      <c r="D65" s="8" t="s">
        <v>147</v>
      </c>
      <c r="E65" s="8" t="s">
        <v>6</v>
      </c>
      <c r="F65" s="14" t="s">
        <v>195</v>
      </c>
      <c r="G65" s="17">
        <v>2.1720000000000002</v>
      </c>
      <c r="H65" s="16">
        <v>618.63</v>
      </c>
      <c r="I65" s="9">
        <f t="shared" si="1"/>
        <v>1343.66436</v>
      </c>
      <c r="J65" s="11">
        <v>40697</v>
      </c>
      <c r="K65" s="8" t="s">
        <v>15</v>
      </c>
    </row>
    <row r="66" spans="1:11" ht="47.25" x14ac:dyDescent="0.25">
      <c r="A66" s="8">
        <v>64</v>
      </c>
      <c r="B66" s="8" t="s">
        <v>61</v>
      </c>
      <c r="C66" s="8" t="s">
        <v>48</v>
      </c>
      <c r="D66" s="8" t="s">
        <v>147</v>
      </c>
      <c r="E66" s="8" t="s">
        <v>6</v>
      </c>
      <c r="F66" s="14" t="s">
        <v>195</v>
      </c>
      <c r="G66" s="17">
        <v>1.016</v>
      </c>
      <c r="H66" s="16">
        <v>618.63</v>
      </c>
      <c r="I66" s="9">
        <f t="shared" si="1"/>
        <v>628.52808000000005</v>
      </c>
      <c r="J66" s="11">
        <v>40697</v>
      </c>
      <c r="K66" s="8" t="s">
        <v>15</v>
      </c>
    </row>
    <row r="67" spans="1:11" ht="47.25" x14ac:dyDescent="0.25">
      <c r="A67" s="8">
        <v>65</v>
      </c>
      <c r="B67" s="8" t="s">
        <v>61</v>
      </c>
      <c r="C67" s="8" t="s">
        <v>48</v>
      </c>
      <c r="D67" s="8" t="s">
        <v>147</v>
      </c>
      <c r="E67" s="8" t="s">
        <v>6</v>
      </c>
      <c r="F67" s="14" t="s">
        <v>195</v>
      </c>
      <c r="G67" s="17">
        <v>4.4119999999999999</v>
      </c>
      <c r="H67" s="16">
        <v>618.63</v>
      </c>
      <c r="I67" s="9">
        <f t="shared" si="1"/>
        <v>2729.3955599999999</v>
      </c>
      <c r="J67" s="11">
        <v>40697</v>
      </c>
      <c r="K67" s="8" t="s">
        <v>15</v>
      </c>
    </row>
    <row r="68" spans="1:11" ht="47.25" x14ac:dyDescent="0.25">
      <c r="A68" s="8">
        <v>66</v>
      </c>
      <c r="B68" s="8" t="s">
        <v>61</v>
      </c>
      <c r="C68" s="8" t="s">
        <v>64</v>
      </c>
      <c r="D68" s="8" t="s">
        <v>147</v>
      </c>
      <c r="E68" s="8" t="s">
        <v>6</v>
      </c>
      <c r="F68" s="14" t="s">
        <v>195</v>
      </c>
      <c r="G68" s="17">
        <v>0.4</v>
      </c>
      <c r="H68" s="16">
        <v>618.65</v>
      </c>
      <c r="I68" s="9">
        <f t="shared" si="1"/>
        <v>247.46</v>
      </c>
      <c r="J68" s="11">
        <v>40697</v>
      </c>
      <c r="K68" s="8" t="s">
        <v>15</v>
      </c>
    </row>
    <row r="69" spans="1:11" ht="47.25" x14ac:dyDescent="0.25">
      <c r="A69" s="8">
        <v>67</v>
      </c>
      <c r="B69" s="8" t="s">
        <v>61</v>
      </c>
      <c r="C69" s="8" t="s">
        <v>65</v>
      </c>
      <c r="D69" s="8" t="s">
        <v>147</v>
      </c>
      <c r="E69" s="8" t="s">
        <v>6</v>
      </c>
      <c r="F69" s="14" t="s">
        <v>195</v>
      </c>
      <c r="G69" s="17">
        <v>0.40699999999999997</v>
      </c>
      <c r="H69" s="16">
        <v>618.65</v>
      </c>
      <c r="I69" s="9">
        <f t="shared" si="1"/>
        <v>251.79054999999997</v>
      </c>
      <c r="J69" s="11">
        <v>40697</v>
      </c>
      <c r="K69" s="8" t="s">
        <v>15</v>
      </c>
    </row>
    <row r="70" spans="1:11" ht="47.25" x14ac:dyDescent="0.25">
      <c r="A70" s="8">
        <v>68</v>
      </c>
      <c r="B70" s="8" t="s">
        <v>61</v>
      </c>
      <c r="C70" s="8" t="s">
        <v>53</v>
      </c>
      <c r="D70" s="8" t="s">
        <v>147</v>
      </c>
      <c r="E70" s="8" t="s">
        <v>6</v>
      </c>
      <c r="F70" s="14" t="s">
        <v>195</v>
      </c>
      <c r="G70" s="17">
        <v>0.8</v>
      </c>
      <c r="H70" s="16">
        <v>618.63</v>
      </c>
      <c r="I70" s="9">
        <f t="shared" si="1"/>
        <v>494.904</v>
      </c>
      <c r="J70" s="11">
        <v>40697</v>
      </c>
      <c r="K70" s="8" t="s">
        <v>15</v>
      </c>
    </row>
    <row r="71" spans="1:11" ht="47.25" x14ac:dyDescent="0.25">
      <c r="A71" s="8">
        <v>69</v>
      </c>
      <c r="B71" s="8" t="s">
        <v>61</v>
      </c>
      <c r="C71" s="8" t="s">
        <v>53</v>
      </c>
      <c r="D71" s="8" t="s">
        <v>147</v>
      </c>
      <c r="E71" s="8" t="s">
        <v>6</v>
      </c>
      <c r="F71" s="14" t="s">
        <v>195</v>
      </c>
      <c r="G71" s="17">
        <v>0.5</v>
      </c>
      <c r="H71" s="16">
        <v>618.63</v>
      </c>
      <c r="I71" s="9">
        <f t="shared" si="1"/>
        <v>309.315</v>
      </c>
      <c r="J71" s="11">
        <v>40697</v>
      </c>
      <c r="K71" s="8" t="s">
        <v>15</v>
      </c>
    </row>
    <row r="72" spans="1:11" s="10" customFormat="1" ht="47.25" x14ac:dyDescent="0.25">
      <c r="A72" s="8">
        <v>70</v>
      </c>
      <c r="B72" s="8" t="s">
        <v>61</v>
      </c>
      <c r="C72" s="8" t="s">
        <v>66</v>
      </c>
      <c r="D72" s="8" t="s">
        <v>147</v>
      </c>
      <c r="E72" s="8" t="s">
        <v>6</v>
      </c>
      <c r="F72" s="14" t="s">
        <v>195</v>
      </c>
      <c r="G72" s="17">
        <v>35</v>
      </c>
      <c r="H72" s="16">
        <v>494.1</v>
      </c>
      <c r="I72" s="9">
        <f t="shared" si="1"/>
        <v>17293.5</v>
      </c>
      <c r="J72" s="11">
        <v>40862</v>
      </c>
      <c r="K72" s="8" t="s">
        <v>15</v>
      </c>
    </row>
    <row r="73" spans="1:11" ht="47.25" x14ac:dyDescent="0.25">
      <c r="A73" s="8">
        <v>71</v>
      </c>
      <c r="B73" s="8" t="s">
        <v>61</v>
      </c>
      <c r="C73" s="8" t="s">
        <v>66</v>
      </c>
      <c r="D73" s="8" t="s">
        <v>147</v>
      </c>
      <c r="E73" s="8" t="s">
        <v>6</v>
      </c>
      <c r="F73" s="14" t="s">
        <v>195</v>
      </c>
      <c r="G73" s="17">
        <v>10.944000000000001</v>
      </c>
      <c r="H73" s="16">
        <v>494.1</v>
      </c>
      <c r="I73" s="9">
        <f t="shared" si="1"/>
        <v>5407.4304000000011</v>
      </c>
      <c r="J73" s="11">
        <v>40862</v>
      </c>
      <c r="K73" s="8" t="s">
        <v>15</v>
      </c>
    </row>
    <row r="74" spans="1:11" ht="47.25" x14ac:dyDescent="0.25">
      <c r="A74" s="8">
        <v>72</v>
      </c>
      <c r="B74" s="8" t="s">
        <v>61</v>
      </c>
      <c r="C74" s="8" t="s">
        <v>66</v>
      </c>
      <c r="D74" s="8" t="s">
        <v>147</v>
      </c>
      <c r="E74" s="8" t="s">
        <v>6</v>
      </c>
      <c r="F74" s="14" t="s">
        <v>195</v>
      </c>
      <c r="G74" s="17">
        <v>0.91400000000000003</v>
      </c>
      <c r="H74" s="16">
        <v>494.1</v>
      </c>
      <c r="I74" s="9">
        <f t="shared" si="1"/>
        <v>451.60740000000004</v>
      </c>
      <c r="J74" s="11">
        <v>40862</v>
      </c>
      <c r="K74" s="8" t="s">
        <v>15</v>
      </c>
    </row>
    <row r="75" spans="1:11" ht="47.25" x14ac:dyDescent="0.25">
      <c r="A75" s="8">
        <v>73</v>
      </c>
      <c r="B75" s="8" t="s">
        <v>61</v>
      </c>
      <c r="C75" s="8" t="s">
        <v>67</v>
      </c>
      <c r="D75" s="8" t="s">
        <v>147</v>
      </c>
      <c r="E75" s="8" t="s">
        <v>6</v>
      </c>
      <c r="F75" s="14" t="s">
        <v>195</v>
      </c>
      <c r="G75" s="17">
        <v>14.481999999999999</v>
      </c>
      <c r="H75" s="16">
        <v>494.1</v>
      </c>
      <c r="I75" s="9">
        <f t="shared" si="1"/>
        <v>7155.5562</v>
      </c>
      <c r="J75" s="11">
        <v>40868</v>
      </c>
      <c r="K75" s="8" t="s">
        <v>15</v>
      </c>
    </row>
    <row r="76" spans="1:11" ht="47.25" x14ac:dyDescent="0.25">
      <c r="A76" s="8">
        <v>74</v>
      </c>
      <c r="B76" s="8" t="s">
        <v>61</v>
      </c>
      <c r="C76" s="8" t="s">
        <v>13</v>
      </c>
      <c r="D76" s="8" t="s">
        <v>147</v>
      </c>
      <c r="E76" s="8" t="s">
        <v>6</v>
      </c>
      <c r="F76" s="14" t="s">
        <v>195</v>
      </c>
      <c r="G76" s="17">
        <v>2.54</v>
      </c>
      <c r="H76" s="16">
        <v>509.12</v>
      </c>
      <c r="I76" s="9">
        <f t="shared" si="1"/>
        <v>1293.1648</v>
      </c>
      <c r="J76" s="11">
        <v>41080</v>
      </c>
      <c r="K76" s="8" t="s">
        <v>15</v>
      </c>
    </row>
    <row r="77" spans="1:11" ht="15.75" x14ac:dyDescent="0.25">
      <c r="A77" s="8">
        <v>75</v>
      </c>
      <c r="B77" s="8" t="s">
        <v>68</v>
      </c>
      <c r="C77" s="8" t="s">
        <v>69</v>
      </c>
      <c r="D77" s="8" t="s">
        <v>148</v>
      </c>
      <c r="E77" s="8" t="s">
        <v>6</v>
      </c>
      <c r="F77" s="14" t="s">
        <v>25</v>
      </c>
      <c r="G77" s="17">
        <v>20</v>
      </c>
      <c r="H77" s="16">
        <v>24.791999999999998</v>
      </c>
      <c r="I77" s="9">
        <f t="shared" si="1"/>
        <v>495.84</v>
      </c>
      <c r="J77" s="11">
        <v>41025</v>
      </c>
      <c r="K77" s="8" t="s">
        <v>12</v>
      </c>
    </row>
    <row r="78" spans="1:11" ht="15.75" x14ac:dyDescent="0.25">
      <c r="A78" s="8">
        <v>76</v>
      </c>
      <c r="B78" s="8" t="s">
        <v>68</v>
      </c>
      <c r="C78" s="8" t="s">
        <v>69</v>
      </c>
      <c r="D78" s="8" t="s">
        <v>148</v>
      </c>
      <c r="E78" s="8" t="s">
        <v>6</v>
      </c>
      <c r="F78" s="14" t="s">
        <v>25</v>
      </c>
      <c r="G78" s="17">
        <v>59</v>
      </c>
      <c r="H78" s="16">
        <v>24.791999999999998</v>
      </c>
      <c r="I78" s="9">
        <f t="shared" si="1"/>
        <v>1462.7279999999998</v>
      </c>
      <c r="J78" s="11">
        <v>41025</v>
      </c>
      <c r="K78" s="8" t="s">
        <v>12</v>
      </c>
    </row>
    <row r="79" spans="1:11" ht="15.75" x14ac:dyDescent="0.25">
      <c r="A79" s="8">
        <v>77</v>
      </c>
      <c r="B79" s="8" t="s">
        <v>68</v>
      </c>
      <c r="C79" s="8" t="s">
        <v>70</v>
      </c>
      <c r="D79" s="8" t="s">
        <v>148</v>
      </c>
      <c r="E79" s="8" t="s">
        <v>6</v>
      </c>
      <c r="F79" s="14" t="s">
        <v>25</v>
      </c>
      <c r="G79" s="17">
        <v>135</v>
      </c>
      <c r="H79" s="16">
        <v>33.79</v>
      </c>
      <c r="I79" s="9">
        <f t="shared" si="1"/>
        <v>4561.6499999999996</v>
      </c>
      <c r="J79" s="11">
        <v>41387</v>
      </c>
      <c r="K79" s="8" t="s">
        <v>12</v>
      </c>
    </row>
    <row r="80" spans="1:11" ht="15.75" x14ac:dyDescent="0.25">
      <c r="A80" s="8">
        <v>78</v>
      </c>
      <c r="B80" s="8" t="s">
        <v>68</v>
      </c>
      <c r="C80" s="8" t="s">
        <v>70</v>
      </c>
      <c r="D80" s="8" t="s">
        <v>148</v>
      </c>
      <c r="E80" s="8" t="s">
        <v>6</v>
      </c>
      <c r="F80" s="14" t="s">
        <v>25</v>
      </c>
      <c r="G80" s="17">
        <v>36</v>
      </c>
      <c r="H80" s="16">
        <v>33.79</v>
      </c>
      <c r="I80" s="9">
        <f t="shared" si="1"/>
        <v>1216.44</v>
      </c>
      <c r="J80" s="11">
        <v>41387</v>
      </c>
      <c r="K80" s="8" t="s">
        <v>12</v>
      </c>
    </row>
    <row r="81" spans="1:11" ht="15.75" x14ac:dyDescent="0.25">
      <c r="A81" s="8">
        <v>79</v>
      </c>
      <c r="B81" s="8" t="s">
        <v>68</v>
      </c>
      <c r="C81" s="8" t="s">
        <v>70</v>
      </c>
      <c r="D81" s="8" t="s">
        <v>148</v>
      </c>
      <c r="E81" s="8" t="s">
        <v>6</v>
      </c>
      <c r="F81" s="14" t="s">
        <v>25</v>
      </c>
      <c r="G81" s="17">
        <v>835</v>
      </c>
      <c r="H81" s="16">
        <v>33.79</v>
      </c>
      <c r="I81" s="9">
        <f t="shared" si="1"/>
        <v>28214.649999999998</v>
      </c>
      <c r="J81" s="11">
        <v>41387</v>
      </c>
      <c r="K81" s="8" t="s">
        <v>12</v>
      </c>
    </row>
    <row r="82" spans="1:11" ht="15.75" x14ac:dyDescent="0.25">
      <c r="A82" s="8">
        <v>80</v>
      </c>
      <c r="B82" s="8" t="s">
        <v>68</v>
      </c>
      <c r="C82" s="8" t="s">
        <v>70</v>
      </c>
      <c r="D82" s="8" t="s">
        <v>148</v>
      </c>
      <c r="E82" s="8" t="s">
        <v>6</v>
      </c>
      <c r="F82" s="14" t="s">
        <v>25</v>
      </c>
      <c r="G82" s="17">
        <v>2053</v>
      </c>
      <c r="H82" s="16">
        <v>33.79</v>
      </c>
      <c r="I82" s="9">
        <f t="shared" si="1"/>
        <v>69370.87</v>
      </c>
      <c r="J82" s="11">
        <v>41387</v>
      </c>
      <c r="K82" s="8" t="s">
        <v>12</v>
      </c>
    </row>
    <row r="83" spans="1:11" ht="15.75" x14ac:dyDescent="0.25">
      <c r="A83" s="8">
        <v>81</v>
      </c>
      <c r="B83" s="8" t="s">
        <v>68</v>
      </c>
      <c r="C83" s="8" t="s">
        <v>70</v>
      </c>
      <c r="D83" s="8" t="s">
        <v>148</v>
      </c>
      <c r="E83" s="8" t="s">
        <v>6</v>
      </c>
      <c r="F83" s="14" t="s">
        <v>25</v>
      </c>
      <c r="G83" s="17">
        <v>14</v>
      </c>
      <c r="H83" s="16">
        <v>33.79</v>
      </c>
      <c r="I83" s="9">
        <f t="shared" si="1"/>
        <v>473.06</v>
      </c>
      <c r="J83" s="11">
        <v>41387</v>
      </c>
      <c r="K83" s="8" t="s">
        <v>12</v>
      </c>
    </row>
    <row r="84" spans="1:11" ht="94.5" x14ac:dyDescent="0.25">
      <c r="A84" s="8">
        <v>82</v>
      </c>
      <c r="B84" s="8" t="s">
        <v>71</v>
      </c>
      <c r="C84" s="8" t="s">
        <v>13</v>
      </c>
      <c r="D84" s="8" t="s">
        <v>149</v>
      </c>
      <c r="E84" s="8" t="s">
        <v>6</v>
      </c>
      <c r="F84" s="14" t="s">
        <v>25</v>
      </c>
      <c r="G84" s="17">
        <v>364</v>
      </c>
      <c r="H84" s="16">
        <v>100.44800000000001</v>
      </c>
      <c r="I84" s="9">
        <f t="shared" si="1"/>
        <v>36563.072</v>
      </c>
      <c r="J84" s="11">
        <v>41033</v>
      </c>
      <c r="K84" s="8" t="s">
        <v>15</v>
      </c>
    </row>
    <row r="85" spans="1:11" ht="94.5" x14ac:dyDescent="0.25">
      <c r="A85" s="8">
        <v>83</v>
      </c>
      <c r="B85" s="8" t="s">
        <v>71</v>
      </c>
      <c r="C85" s="8" t="s">
        <v>13</v>
      </c>
      <c r="D85" s="8" t="s">
        <v>149</v>
      </c>
      <c r="E85" s="8" t="s">
        <v>6</v>
      </c>
      <c r="F85" s="14" t="s">
        <v>25</v>
      </c>
      <c r="G85" s="17">
        <v>136</v>
      </c>
      <c r="H85" s="16">
        <v>100.44800000000001</v>
      </c>
      <c r="I85" s="9">
        <f t="shared" si="1"/>
        <v>13660.928000000002</v>
      </c>
      <c r="J85" s="11">
        <v>41033</v>
      </c>
      <c r="K85" s="8" t="s">
        <v>15</v>
      </c>
    </row>
    <row r="86" spans="1:11" ht="15.75" x14ac:dyDescent="0.25">
      <c r="A86" s="8">
        <v>84</v>
      </c>
      <c r="B86" s="8" t="s">
        <v>72</v>
      </c>
      <c r="C86" s="8" t="s">
        <v>13</v>
      </c>
      <c r="D86" s="8" t="s">
        <v>150</v>
      </c>
      <c r="E86" s="8" t="s">
        <v>6</v>
      </c>
      <c r="F86" s="14" t="s">
        <v>25</v>
      </c>
      <c r="G86" s="17">
        <v>38</v>
      </c>
      <c r="H86" s="16">
        <v>61.991999999999997</v>
      </c>
      <c r="I86" s="9">
        <f t="shared" si="1"/>
        <v>2355.6959999999999</v>
      </c>
      <c r="J86" s="11">
        <v>41033</v>
      </c>
      <c r="K86" s="8" t="s">
        <v>15</v>
      </c>
    </row>
    <row r="87" spans="1:11" ht="110.25" x14ac:dyDescent="0.25">
      <c r="A87" s="8">
        <v>85</v>
      </c>
      <c r="B87" s="8" t="s">
        <v>73</v>
      </c>
      <c r="C87" s="8" t="s">
        <v>51</v>
      </c>
      <c r="D87" s="8" t="s">
        <v>151</v>
      </c>
      <c r="E87" s="8" t="s">
        <v>6</v>
      </c>
      <c r="F87" s="14" t="s">
        <v>25</v>
      </c>
      <c r="G87" s="17">
        <v>64</v>
      </c>
      <c r="H87" s="16">
        <v>33.744</v>
      </c>
      <c r="I87" s="9">
        <f t="shared" si="1"/>
        <v>2159.616</v>
      </c>
      <c r="J87" s="11">
        <v>40883</v>
      </c>
      <c r="K87" s="8" t="s">
        <v>15</v>
      </c>
    </row>
    <row r="88" spans="1:11" ht="110.25" x14ac:dyDescent="0.25">
      <c r="A88" s="8">
        <v>86</v>
      </c>
      <c r="B88" s="8" t="s">
        <v>73</v>
      </c>
      <c r="C88" s="8" t="s">
        <v>26</v>
      </c>
      <c r="D88" s="8" t="s">
        <v>151</v>
      </c>
      <c r="E88" s="8" t="s">
        <v>6</v>
      </c>
      <c r="F88" s="14" t="s">
        <v>25</v>
      </c>
      <c r="G88" s="17">
        <v>24</v>
      </c>
      <c r="H88" s="16">
        <v>44.103999999999999</v>
      </c>
      <c r="I88" s="9">
        <f t="shared" si="1"/>
        <v>1058.4960000000001</v>
      </c>
      <c r="J88" s="11">
        <v>40914</v>
      </c>
      <c r="K88" s="8" t="s">
        <v>15</v>
      </c>
    </row>
    <row r="89" spans="1:11" ht="110.25" x14ac:dyDescent="0.25">
      <c r="A89" s="8">
        <v>87</v>
      </c>
      <c r="B89" s="8" t="s">
        <v>73</v>
      </c>
      <c r="C89" s="8" t="s">
        <v>51</v>
      </c>
      <c r="D89" s="8" t="s">
        <v>151</v>
      </c>
      <c r="E89" s="8" t="s">
        <v>6</v>
      </c>
      <c r="F89" s="14" t="s">
        <v>25</v>
      </c>
      <c r="G89" s="17">
        <v>99</v>
      </c>
      <c r="H89" s="16">
        <v>33.744</v>
      </c>
      <c r="I89" s="9">
        <f t="shared" si="1"/>
        <v>3340.6559999999999</v>
      </c>
      <c r="J89" s="11">
        <v>40883</v>
      </c>
      <c r="K89" s="8" t="s">
        <v>12</v>
      </c>
    </row>
    <row r="90" spans="1:11" ht="110.25" x14ac:dyDescent="0.25">
      <c r="A90" s="8">
        <v>88</v>
      </c>
      <c r="B90" s="8" t="s">
        <v>73</v>
      </c>
      <c r="C90" s="8" t="s">
        <v>26</v>
      </c>
      <c r="D90" s="8" t="s">
        <v>151</v>
      </c>
      <c r="E90" s="8" t="s">
        <v>6</v>
      </c>
      <c r="F90" s="14" t="s">
        <v>25</v>
      </c>
      <c r="G90" s="17">
        <v>131</v>
      </c>
      <c r="H90" s="16">
        <v>44.103999999999999</v>
      </c>
      <c r="I90" s="9">
        <f t="shared" si="1"/>
        <v>5777.6239999999998</v>
      </c>
      <c r="J90" s="11">
        <v>40914</v>
      </c>
      <c r="K90" s="8" t="s">
        <v>12</v>
      </c>
    </row>
    <row r="91" spans="1:11" ht="110.25" x14ac:dyDescent="0.25">
      <c r="A91" s="8">
        <v>89</v>
      </c>
      <c r="B91" s="8" t="s">
        <v>73</v>
      </c>
      <c r="C91" s="8" t="s">
        <v>33</v>
      </c>
      <c r="D91" s="8" t="s">
        <v>151</v>
      </c>
      <c r="E91" s="8" t="s">
        <v>6</v>
      </c>
      <c r="F91" s="14" t="s">
        <v>25</v>
      </c>
      <c r="G91" s="17">
        <v>18</v>
      </c>
      <c r="H91" s="16">
        <v>48.82</v>
      </c>
      <c r="I91" s="9">
        <f t="shared" si="1"/>
        <v>878.76</v>
      </c>
      <c r="J91" s="11">
        <v>41387</v>
      </c>
      <c r="K91" s="8" t="s">
        <v>12</v>
      </c>
    </row>
    <row r="92" spans="1:11" ht="110.25" x14ac:dyDescent="0.25">
      <c r="A92" s="8">
        <v>90</v>
      </c>
      <c r="B92" s="8" t="s">
        <v>73</v>
      </c>
      <c r="C92" s="8" t="s">
        <v>33</v>
      </c>
      <c r="D92" s="8" t="s">
        <v>151</v>
      </c>
      <c r="E92" s="8" t="s">
        <v>6</v>
      </c>
      <c r="F92" s="14" t="s">
        <v>25</v>
      </c>
      <c r="G92" s="17">
        <v>607</v>
      </c>
      <c r="H92" s="16">
        <v>48.82</v>
      </c>
      <c r="I92" s="9">
        <f t="shared" si="1"/>
        <v>29633.74</v>
      </c>
      <c r="J92" s="11">
        <v>41387</v>
      </c>
      <c r="K92" s="8" t="s">
        <v>12</v>
      </c>
    </row>
    <row r="93" spans="1:11" ht="15.75" x14ac:dyDescent="0.25">
      <c r="A93" s="8">
        <v>91</v>
      </c>
      <c r="B93" s="8" t="s">
        <v>74</v>
      </c>
      <c r="C93" s="8" t="s">
        <v>75</v>
      </c>
      <c r="D93" s="8" t="s">
        <v>152</v>
      </c>
      <c r="E93" s="8" t="s">
        <v>6</v>
      </c>
      <c r="F93" s="14" t="s">
        <v>25</v>
      </c>
      <c r="G93" s="17">
        <v>700</v>
      </c>
      <c r="H93" s="16">
        <v>51.51</v>
      </c>
      <c r="I93" s="9">
        <f t="shared" si="1"/>
        <v>36057</v>
      </c>
      <c r="J93" s="11">
        <v>41110</v>
      </c>
      <c r="K93" s="8" t="s">
        <v>12</v>
      </c>
    </row>
    <row r="94" spans="1:11" ht="78.75" x14ac:dyDescent="0.25">
      <c r="A94" s="8">
        <v>92</v>
      </c>
      <c r="B94" s="8" t="s">
        <v>76</v>
      </c>
      <c r="C94" s="8" t="s">
        <v>27</v>
      </c>
      <c r="D94" s="8" t="s">
        <v>153</v>
      </c>
      <c r="E94" s="8" t="s">
        <v>6</v>
      </c>
      <c r="F94" s="14" t="s">
        <v>25</v>
      </c>
      <c r="G94" s="17">
        <v>80</v>
      </c>
      <c r="H94" s="16">
        <v>46.239999999999995</v>
      </c>
      <c r="I94" s="9">
        <f t="shared" si="1"/>
        <v>3699.2</v>
      </c>
      <c r="J94" s="11">
        <v>41019</v>
      </c>
      <c r="K94" s="8" t="s">
        <v>15</v>
      </c>
    </row>
    <row r="95" spans="1:11" ht="78.75" x14ac:dyDescent="0.25">
      <c r="A95" s="8">
        <v>93</v>
      </c>
      <c r="B95" s="8" t="s">
        <v>76</v>
      </c>
      <c r="C95" s="8" t="s">
        <v>27</v>
      </c>
      <c r="D95" s="8" t="s">
        <v>153</v>
      </c>
      <c r="E95" s="8" t="s">
        <v>6</v>
      </c>
      <c r="F95" s="14" t="s">
        <v>25</v>
      </c>
      <c r="G95" s="17">
        <v>5</v>
      </c>
      <c r="H95" s="16">
        <v>46.239999999999995</v>
      </c>
      <c r="I95" s="9">
        <f t="shared" si="1"/>
        <v>231.2</v>
      </c>
      <c r="J95" s="11">
        <v>41019</v>
      </c>
      <c r="K95" s="8" t="s">
        <v>15</v>
      </c>
    </row>
    <row r="96" spans="1:11" ht="78.75" x14ac:dyDescent="0.25">
      <c r="A96" s="8">
        <v>94</v>
      </c>
      <c r="B96" s="8" t="s">
        <v>76</v>
      </c>
      <c r="C96" s="8" t="s">
        <v>27</v>
      </c>
      <c r="D96" s="8" t="s">
        <v>153</v>
      </c>
      <c r="E96" s="8" t="s">
        <v>6</v>
      </c>
      <c r="F96" s="14" t="s">
        <v>25</v>
      </c>
      <c r="G96" s="17">
        <v>40</v>
      </c>
      <c r="H96" s="16">
        <v>46.239999999999995</v>
      </c>
      <c r="I96" s="9">
        <f t="shared" si="1"/>
        <v>1849.6</v>
      </c>
      <c r="J96" s="11">
        <v>41019</v>
      </c>
      <c r="K96" s="8" t="s">
        <v>193</v>
      </c>
    </row>
    <row r="97" spans="1:11" ht="78.75" x14ac:dyDescent="0.25">
      <c r="A97" s="8">
        <v>95</v>
      </c>
      <c r="B97" s="8" t="s">
        <v>76</v>
      </c>
      <c r="C97" s="8" t="s">
        <v>27</v>
      </c>
      <c r="D97" s="8" t="s">
        <v>153</v>
      </c>
      <c r="E97" s="8" t="s">
        <v>6</v>
      </c>
      <c r="F97" s="14" t="s">
        <v>25</v>
      </c>
      <c r="G97" s="17">
        <v>1590</v>
      </c>
      <c r="H97" s="16">
        <v>46.239999999999995</v>
      </c>
      <c r="I97" s="9">
        <f t="shared" si="1"/>
        <v>73521.599999999991</v>
      </c>
      <c r="J97" s="11">
        <v>41019</v>
      </c>
      <c r="K97" s="8" t="s">
        <v>12</v>
      </c>
    </row>
    <row r="98" spans="1:11" ht="78.75" x14ac:dyDescent="0.25">
      <c r="A98" s="8">
        <v>96</v>
      </c>
      <c r="B98" s="8" t="s">
        <v>76</v>
      </c>
      <c r="C98" s="8" t="s">
        <v>27</v>
      </c>
      <c r="D98" s="8" t="s">
        <v>153</v>
      </c>
      <c r="E98" s="8" t="s">
        <v>6</v>
      </c>
      <c r="F98" s="14" t="s">
        <v>25</v>
      </c>
      <c r="G98" s="17">
        <v>265</v>
      </c>
      <c r="H98" s="16">
        <v>46.239999999999995</v>
      </c>
      <c r="I98" s="9">
        <f t="shared" si="1"/>
        <v>12253.599999999999</v>
      </c>
      <c r="J98" s="11">
        <v>41019</v>
      </c>
      <c r="K98" s="8" t="s">
        <v>12</v>
      </c>
    </row>
    <row r="99" spans="1:11" ht="78.75" x14ac:dyDescent="0.25">
      <c r="A99" s="8">
        <v>97</v>
      </c>
      <c r="B99" s="8" t="s">
        <v>76</v>
      </c>
      <c r="C99" s="8" t="s">
        <v>27</v>
      </c>
      <c r="D99" s="8" t="s">
        <v>153</v>
      </c>
      <c r="E99" s="8" t="s">
        <v>6</v>
      </c>
      <c r="F99" s="14" t="s">
        <v>25</v>
      </c>
      <c r="G99" s="17">
        <v>1189</v>
      </c>
      <c r="H99" s="16">
        <v>46.239999999999995</v>
      </c>
      <c r="I99" s="9">
        <f t="shared" si="1"/>
        <v>54979.359999999993</v>
      </c>
      <c r="J99" s="11">
        <v>41019</v>
      </c>
      <c r="K99" s="8" t="s">
        <v>12</v>
      </c>
    </row>
    <row r="100" spans="1:11" ht="110.25" x14ac:dyDescent="0.25">
      <c r="A100" s="8">
        <v>98</v>
      </c>
      <c r="B100" s="8" t="s">
        <v>77</v>
      </c>
      <c r="C100" s="8" t="s">
        <v>13</v>
      </c>
      <c r="D100" s="8" t="s">
        <v>154</v>
      </c>
      <c r="E100" s="8" t="s">
        <v>6</v>
      </c>
      <c r="F100" s="14" t="s">
        <v>25</v>
      </c>
      <c r="G100" s="17">
        <v>1800</v>
      </c>
      <c r="H100" s="16">
        <v>151.80000000000001</v>
      </c>
      <c r="I100" s="9">
        <f t="shared" ref="I100:I161" si="2">G100*H100</f>
        <v>273240</v>
      </c>
      <c r="J100" s="11">
        <v>40939</v>
      </c>
      <c r="K100" s="8" t="s">
        <v>12</v>
      </c>
    </row>
    <row r="101" spans="1:11" ht="110.25" x14ac:dyDescent="0.25">
      <c r="A101" s="8">
        <v>99</v>
      </c>
      <c r="B101" s="8" t="s">
        <v>77</v>
      </c>
      <c r="C101" s="8" t="s">
        <v>14</v>
      </c>
      <c r="D101" s="8" t="s">
        <v>154</v>
      </c>
      <c r="E101" s="8" t="s">
        <v>6</v>
      </c>
      <c r="F101" s="14" t="s">
        <v>25</v>
      </c>
      <c r="G101" s="17">
        <v>303</v>
      </c>
      <c r="H101" s="16">
        <v>151.80000000000001</v>
      </c>
      <c r="I101" s="9">
        <f t="shared" si="2"/>
        <v>45995.4</v>
      </c>
      <c r="J101" s="11">
        <v>40939</v>
      </c>
      <c r="K101" s="8" t="s">
        <v>12</v>
      </c>
    </row>
    <row r="102" spans="1:11" ht="15.75" x14ac:dyDescent="0.25">
      <c r="A102" s="8">
        <v>100</v>
      </c>
      <c r="B102" s="8" t="s">
        <v>78</v>
      </c>
      <c r="C102" s="8" t="s">
        <v>13</v>
      </c>
      <c r="D102" s="8" t="s">
        <v>155</v>
      </c>
      <c r="E102" s="8" t="s">
        <v>6</v>
      </c>
      <c r="F102" s="14" t="s">
        <v>25</v>
      </c>
      <c r="G102" s="17">
        <v>265</v>
      </c>
      <c r="H102" s="16">
        <v>24.375999999999998</v>
      </c>
      <c r="I102" s="9">
        <f t="shared" si="2"/>
        <v>6459.6399999999994</v>
      </c>
      <c r="J102" s="11">
        <v>40969</v>
      </c>
      <c r="K102" s="8" t="s">
        <v>15</v>
      </c>
    </row>
    <row r="103" spans="1:11" ht="15.75" x14ac:dyDescent="0.25">
      <c r="A103" s="8">
        <v>101</v>
      </c>
      <c r="B103" s="8" t="s">
        <v>78</v>
      </c>
      <c r="C103" s="8" t="s">
        <v>13</v>
      </c>
      <c r="D103" s="8" t="s">
        <v>155</v>
      </c>
      <c r="E103" s="8" t="s">
        <v>6</v>
      </c>
      <c r="F103" s="14" t="s">
        <v>25</v>
      </c>
      <c r="G103" s="17">
        <v>15</v>
      </c>
      <c r="H103" s="16">
        <v>24.375999999999998</v>
      </c>
      <c r="I103" s="9">
        <f t="shared" si="2"/>
        <v>365.64</v>
      </c>
      <c r="J103" s="11">
        <v>40969</v>
      </c>
      <c r="K103" s="8" t="s">
        <v>15</v>
      </c>
    </row>
    <row r="104" spans="1:11" ht="78.75" x14ac:dyDescent="0.25">
      <c r="A104" s="8">
        <v>102</v>
      </c>
      <c r="B104" s="8" t="s">
        <v>79</v>
      </c>
      <c r="C104" s="8" t="s">
        <v>13</v>
      </c>
      <c r="D104" s="8" t="s">
        <v>156</v>
      </c>
      <c r="E104" s="8" t="s">
        <v>6</v>
      </c>
      <c r="F104" s="14" t="s">
        <v>25</v>
      </c>
      <c r="G104" s="17">
        <v>115</v>
      </c>
      <c r="H104" s="16">
        <v>273.77600000000001</v>
      </c>
      <c r="I104" s="9">
        <f t="shared" si="2"/>
        <v>31484.240000000002</v>
      </c>
      <c r="J104" s="11">
        <v>41033</v>
      </c>
      <c r="K104" s="8" t="s">
        <v>15</v>
      </c>
    </row>
    <row r="105" spans="1:11" ht="94.5" x14ac:dyDescent="0.25">
      <c r="A105" s="8">
        <v>103</v>
      </c>
      <c r="B105" s="8" t="s">
        <v>80</v>
      </c>
      <c r="C105" s="8" t="s">
        <v>13</v>
      </c>
      <c r="D105" s="8" t="s">
        <v>157</v>
      </c>
      <c r="E105" s="8" t="s">
        <v>6</v>
      </c>
      <c r="F105" s="14" t="s">
        <v>25</v>
      </c>
      <c r="G105" s="17">
        <v>15</v>
      </c>
      <c r="H105" s="16">
        <v>209.91199999999998</v>
      </c>
      <c r="I105" s="9">
        <f t="shared" si="2"/>
        <v>3148.68</v>
      </c>
      <c r="J105" s="11">
        <v>41033</v>
      </c>
      <c r="K105" s="8" t="s">
        <v>15</v>
      </c>
    </row>
    <row r="106" spans="1:11" ht="126" x14ac:dyDescent="0.25">
      <c r="A106" s="8">
        <v>104</v>
      </c>
      <c r="B106" s="8" t="s">
        <v>81</v>
      </c>
      <c r="C106" s="8" t="s">
        <v>20</v>
      </c>
      <c r="D106" s="8" t="s">
        <v>158</v>
      </c>
      <c r="E106" s="8" t="s">
        <v>6</v>
      </c>
      <c r="F106" s="14" t="s">
        <v>25</v>
      </c>
      <c r="G106" s="17">
        <v>25</v>
      </c>
      <c r="H106" s="16">
        <v>55.497599999999998</v>
      </c>
      <c r="I106" s="9">
        <f t="shared" si="2"/>
        <v>1387.44</v>
      </c>
      <c r="J106" s="11">
        <v>42978</v>
      </c>
      <c r="K106" s="8" t="s">
        <v>12</v>
      </c>
    </row>
    <row r="107" spans="1:11" s="10" customFormat="1" ht="141.75" x14ac:dyDescent="0.25">
      <c r="A107" s="8">
        <v>105</v>
      </c>
      <c r="B107" s="8" t="s">
        <v>82</v>
      </c>
      <c r="C107" s="8" t="s">
        <v>18</v>
      </c>
      <c r="D107" s="8" t="s">
        <v>159</v>
      </c>
      <c r="E107" s="8" t="s">
        <v>6</v>
      </c>
      <c r="F107" s="14" t="s">
        <v>25</v>
      </c>
      <c r="G107" s="17">
        <v>35</v>
      </c>
      <c r="H107" s="16">
        <v>191.61600000000001</v>
      </c>
      <c r="I107" s="9">
        <f t="shared" si="2"/>
        <v>6706.56</v>
      </c>
      <c r="J107" s="11">
        <v>40539</v>
      </c>
      <c r="K107" s="8" t="s">
        <v>12</v>
      </c>
    </row>
    <row r="108" spans="1:11" ht="141.75" x14ac:dyDescent="0.25">
      <c r="A108" s="8">
        <v>106</v>
      </c>
      <c r="B108" s="8" t="s">
        <v>83</v>
      </c>
      <c r="C108" s="8" t="s">
        <v>13</v>
      </c>
      <c r="D108" s="8" t="s">
        <v>160</v>
      </c>
      <c r="E108" s="8" t="s">
        <v>6</v>
      </c>
      <c r="F108" s="14" t="s">
        <v>25</v>
      </c>
      <c r="G108" s="17">
        <v>220</v>
      </c>
      <c r="H108" s="16">
        <v>24.375999999999998</v>
      </c>
      <c r="I108" s="9">
        <f t="shared" si="2"/>
        <v>5362.7199999999993</v>
      </c>
      <c r="J108" s="11">
        <v>40979</v>
      </c>
      <c r="K108" s="8" t="s">
        <v>15</v>
      </c>
    </row>
    <row r="109" spans="1:11" ht="141.75" x14ac:dyDescent="0.25">
      <c r="A109" s="8">
        <v>107</v>
      </c>
      <c r="B109" s="8" t="s">
        <v>83</v>
      </c>
      <c r="C109" s="8" t="s">
        <v>13</v>
      </c>
      <c r="D109" s="8" t="s">
        <v>160</v>
      </c>
      <c r="E109" s="8" t="s">
        <v>6</v>
      </c>
      <c r="F109" s="14" t="s">
        <v>25</v>
      </c>
      <c r="G109" s="17">
        <v>370</v>
      </c>
      <c r="H109" s="16">
        <v>24.375999999999998</v>
      </c>
      <c r="I109" s="9">
        <f t="shared" si="2"/>
        <v>9019.119999999999</v>
      </c>
      <c r="J109" s="11">
        <v>40979</v>
      </c>
      <c r="K109" s="8" t="s">
        <v>15</v>
      </c>
    </row>
    <row r="110" spans="1:11" ht="141.75" x14ac:dyDescent="0.25">
      <c r="A110" s="8">
        <v>108</v>
      </c>
      <c r="B110" s="8" t="s">
        <v>83</v>
      </c>
      <c r="C110" s="8" t="s">
        <v>14</v>
      </c>
      <c r="D110" s="8" t="s">
        <v>160</v>
      </c>
      <c r="E110" s="8" t="s">
        <v>6</v>
      </c>
      <c r="F110" s="14" t="s">
        <v>25</v>
      </c>
      <c r="G110" s="17">
        <v>75</v>
      </c>
      <c r="H110" s="16">
        <v>50.024000000000001</v>
      </c>
      <c r="I110" s="9">
        <f t="shared" si="2"/>
        <v>3751.8</v>
      </c>
      <c r="J110" s="11">
        <v>41033</v>
      </c>
      <c r="K110" s="8" t="s">
        <v>15</v>
      </c>
    </row>
    <row r="111" spans="1:11" ht="141.75" x14ac:dyDescent="0.25">
      <c r="A111" s="8">
        <v>109</v>
      </c>
      <c r="B111" s="8" t="s">
        <v>83</v>
      </c>
      <c r="C111" s="8" t="s">
        <v>23</v>
      </c>
      <c r="D111" s="8" t="s">
        <v>160</v>
      </c>
      <c r="E111" s="8" t="s">
        <v>6</v>
      </c>
      <c r="F111" s="14" t="s">
        <v>25</v>
      </c>
      <c r="G111" s="17">
        <v>16</v>
      </c>
      <c r="H111" s="16">
        <v>93.087999999999994</v>
      </c>
      <c r="I111" s="9">
        <f t="shared" si="2"/>
        <v>1489.4079999999999</v>
      </c>
      <c r="J111" s="11">
        <v>41033</v>
      </c>
      <c r="K111" s="8" t="s">
        <v>15</v>
      </c>
    </row>
    <row r="112" spans="1:11" ht="141.75" x14ac:dyDescent="0.25">
      <c r="A112" s="8">
        <v>110</v>
      </c>
      <c r="B112" s="8" t="s">
        <v>84</v>
      </c>
      <c r="C112" s="8" t="s">
        <v>13</v>
      </c>
      <c r="D112" s="8" t="s">
        <v>161</v>
      </c>
      <c r="E112" s="8" t="s">
        <v>6</v>
      </c>
      <c r="F112" s="14" t="s">
        <v>25</v>
      </c>
      <c r="G112" s="17">
        <v>26</v>
      </c>
      <c r="H112" s="16">
        <v>80.936000000000007</v>
      </c>
      <c r="I112" s="9">
        <f t="shared" si="2"/>
        <v>2104.3360000000002</v>
      </c>
      <c r="J112" s="11">
        <v>41079</v>
      </c>
      <c r="K112" s="8" t="s">
        <v>15</v>
      </c>
    </row>
    <row r="113" spans="1:11" ht="141.75" x14ac:dyDescent="0.25">
      <c r="A113" s="8">
        <v>111</v>
      </c>
      <c r="B113" s="8" t="s">
        <v>84</v>
      </c>
      <c r="C113" s="8" t="s">
        <v>18</v>
      </c>
      <c r="D113" s="8" t="s">
        <v>161</v>
      </c>
      <c r="E113" s="8" t="s">
        <v>6</v>
      </c>
      <c r="F113" s="14" t="s">
        <v>25</v>
      </c>
      <c r="G113" s="17">
        <v>524</v>
      </c>
      <c r="H113" s="16">
        <v>61</v>
      </c>
      <c r="I113" s="9">
        <f t="shared" si="2"/>
        <v>31964</v>
      </c>
      <c r="J113" s="11">
        <v>40539</v>
      </c>
      <c r="K113" s="8" t="s">
        <v>12</v>
      </c>
    </row>
    <row r="114" spans="1:11" ht="141.75" x14ac:dyDescent="0.25">
      <c r="A114" s="8">
        <v>112</v>
      </c>
      <c r="B114" s="8" t="s">
        <v>84</v>
      </c>
      <c r="C114" s="8" t="s">
        <v>18</v>
      </c>
      <c r="D114" s="8" t="s">
        <v>161</v>
      </c>
      <c r="E114" s="8" t="s">
        <v>6</v>
      </c>
      <c r="F114" s="14" t="s">
        <v>25</v>
      </c>
      <c r="G114" s="17">
        <v>18</v>
      </c>
      <c r="H114" s="16">
        <v>61</v>
      </c>
      <c r="I114" s="9">
        <f t="shared" si="2"/>
        <v>1098</v>
      </c>
      <c r="J114" s="11">
        <v>40539</v>
      </c>
      <c r="K114" s="8" t="s">
        <v>12</v>
      </c>
    </row>
    <row r="115" spans="1:11" ht="15.75" x14ac:dyDescent="0.25">
      <c r="A115" s="8">
        <v>113</v>
      </c>
      <c r="B115" s="8" t="s">
        <v>85</v>
      </c>
      <c r="C115" s="8" t="s">
        <v>19</v>
      </c>
      <c r="D115" s="8" t="s">
        <v>162</v>
      </c>
      <c r="E115" s="8" t="s">
        <v>6</v>
      </c>
      <c r="F115" s="14" t="s">
        <v>25</v>
      </c>
      <c r="G115" s="17">
        <v>5</v>
      </c>
      <c r="H115" s="16">
        <v>40.672000000000004</v>
      </c>
      <c r="I115" s="9">
        <f t="shared" si="2"/>
        <v>203.36</v>
      </c>
      <c r="J115" s="11">
        <v>40878</v>
      </c>
      <c r="K115" s="8" t="s">
        <v>15</v>
      </c>
    </row>
    <row r="116" spans="1:11" ht="15.75" x14ac:dyDescent="0.25">
      <c r="A116" s="8">
        <v>114</v>
      </c>
      <c r="B116" s="8" t="s">
        <v>85</v>
      </c>
      <c r="C116" s="8" t="s">
        <v>19</v>
      </c>
      <c r="D116" s="8" t="s">
        <v>162</v>
      </c>
      <c r="E116" s="8" t="s">
        <v>6</v>
      </c>
      <c r="F116" s="14" t="s">
        <v>25</v>
      </c>
      <c r="G116" s="17">
        <v>115</v>
      </c>
      <c r="H116" s="16">
        <v>40.672000000000004</v>
      </c>
      <c r="I116" s="9">
        <f t="shared" si="2"/>
        <v>4677.2800000000007</v>
      </c>
      <c r="J116" s="11">
        <v>40878</v>
      </c>
      <c r="K116" s="8" t="s">
        <v>15</v>
      </c>
    </row>
    <row r="117" spans="1:11" ht="15.75" x14ac:dyDescent="0.25">
      <c r="A117" s="8">
        <v>115</v>
      </c>
      <c r="B117" s="8" t="s">
        <v>85</v>
      </c>
      <c r="C117" s="8" t="s">
        <v>19</v>
      </c>
      <c r="D117" s="8" t="s">
        <v>162</v>
      </c>
      <c r="E117" s="8" t="s">
        <v>6</v>
      </c>
      <c r="F117" s="14" t="s">
        <v>25</v>
      </c>
      <c r="G117" s="17">
        <v>12</v>
      </c>
      <c r="H117" s="16">
        <v>40.672000000000004</v>
      </c>
      <c r="I117" s="9">
        <f t="shared" si="2"/>
        <v>488.06400000000008</v>
      </c>
      <c r="J117" s="11">
        <v>40878</v>
      </c>
      <c r="K117" s="8" t="s">
        <v>15</v>
      </c>
    </row>
    <row r="118" spans="1:11" ht="141.75" x14ac:dyDescent="0.25">
      <c r="A118" s="8">
        <v>116</v>
      </c>
      <c r="B118" s="8" t="s">
        <v>86</v>
      </c>
      <c r="C118" s="8" t="s">
        <v>18</v>
      </c>
      <c r="D118" s="8" t="s">
        <v>163</v>
      </c>
      <c r="E118" s="8" t="s">
        <v>6</v>
      </c>
      <c r="F118" s="14" t="s">
        <v>25</v>
      </c>
      <c r="G118" s="17">
        <v>309</v>
      </c>
      <c r="H118" s="16">
        <v>249.904</v>
      </c>
      <c r="I118" s="9">
        <f t="shared" si="2"/>
        <v>77220.335999999996</v>
      </c>
      <c r="J118" s="11">
        <v>40539</v>
      </c>
      <c r="K118" s="8" t="s">
        <v>12</v>
      </c>
    </row>
    <row r="119" spans="1:11" ht="94.5" x14ac:dyDescent="0.25">
      <c r="A119" s="8">
        <v>117</v>
      </c>
      <c r="B119" s="8" t="s">
        <v>87</v>
      </c>
      <c r="C119" s="8" t="s">
        <v>19</v>
      </c>
      <c r="D119" s="8" t="s">
        <v>164</v>
      </c>
      <c r="E119" s="8" t="s">
        <v>6</v>
      </c>
      <c r="F119" s="14" t="s">
        <v>25</v>
      </c>
      <c r="G119" s="17">
        <v>24</v>
      </c>
      <c r="H119" s="16">
        <v>5.0599999999999996</v>
      </c>
      <c r="I119" s="9">
        <f t="shared" si="2"/>
        <v>121.44</v>
      </c>
      <c r="J119" s="11">
        <v>40725</v>
      </c>
      <c r="K119" s="8" t="s">
        <v>12</v>
      </c>
    </row>
    <row r="120" spans="1:11" ht="110.25" x14ac:dyDescent="0.25">
      <c r="A120" s="8">
        <v>118</v>
      </c>
      <c r="B120" s="8" t="s">
        <v>88</v>
      </c>
      <c r="C120" s="8" t="s">
        <v>19</v>
      </c>
      <c r="D120" s="8" t="s">
        <v>165</v>
      </c>
      <c r="E120" s="8" t="s">
        <v>6</v>
      </c>
      <c r="F120" s="14" t="s">
        <v>25</v>
      </c>
      <c r="G120" s="17">
        <v>102</v>
      </c>
      <c r="H120" s="16">
        <v>355.32</v>
      </c>
      <c r="I120" s="9">
        <f t="shared" si="2"/>
        <v>36242.639999999999</v>
      </c>
      <c r="J120" s="11">
        <v>40725</v>
      </c>
      <c r="K120" s="8" t="s">
        <v>12</v>
      </c>
    </row>
    <row r="121" spans="1:11" ht="15.75" x14ac:dyDescent="0.25">
      <c r="A121" s="8">
        <v>119</v>
      </c>
      <c r="B121" s="8" t="s">
        <v>89</v>
      </c>
      <c r="C121" s="8" t="s">
        <v>90</v>
      </c>
      <c r="D121" s="8" t="s">
        <v>166</v>
      </c>
      <c r="E121" s="8" t="s">
        <v>6</v>
      </c>
      <c r="F121" s="14" t="s">
        <v>25</v>
      </c>
      <c r="G121" s="17">
        <v>610</v>
      </c>
      <c r="H121" s="16">
        <v>45.82</v>
      </c>
      <c r="I121" s="9">
        <f t="shared" si="2"/>
        <v>27950.2</v>
      </c>
      <c r="J121" s="11">
        <v>41073</v>
      </c>
      <c r="K121" s="8" t="s">
        <v>12</v>
      </c>
    </row>
    <row r="122" spans="1:11" ht="15.75" x14ac:dyDescent="0.25">
      <c r="A122" s="8">
        <v>120</v>
      </c>
      <c r="B122" s="8" t="s">
        <v>89</v>
      </c>
      <c r="C122" s="8" t="s">
        <v>90</v>
      </c>
      <c r="D122" s="8" t="s">
        <v>166</v>
      </c>
      <c r="E122" s="8" t="s">
        <v>6</v>
      </c>
      <c r="F122" s="14" t="s">
        <v>25</v>
      </c>
      <c r="G122" s="17">
        <v>170</v>
      </c>
      <c r="H122" s="16">
        <v>45.82</v>
      </c>
      <c r="I122" s="9">
        <f t="shared" si="2"/>
        <v>7789.4</v>
      </c>
      <c r="J122" s="11">
        <v>41073</v>
      </c>
      <c r="K122" s="8" t="s">
        <v>12</v>
      </c>
    </row>
    <row r="123" spans="1:11" ht="15.75" x14ac:dyDescent="0.25">
      <c r="A123" s="8">
        <v>121</v>
      </c>
      <c r="B123" s="8" t="s">
        <v>89</v>
      </c>
      <c r="C123" s="8" t="s">
        <v>90</v>
      </c>
      <c r="D123" s="8" t="s">
        <v>166</v>
      </c>
      <c r="E123" s="8" t="s">
        <v>6</v>
      </c>
      <c r="F123" s="14" t="s">
        <v>25</v>
      </c>
      <c r="G123" s="17">
        <v>160</v>
      </c>
      <c r="H123" s="16">
        <v>45.82</v>
      </c>
      <c r="I123" s="9">
        <f t="shared" si="2"/>
        <v>7331.2</v>
      </c>
      <c r="J123" s="11">
        <v>41073</v>
      </c>
      <c r="K123" s="8" t="s">
        <v>12</v>
      </c>
    </row>
    <row r="124" spans="1:11" ht="15.75" x14ac:dyDescent="0.25">
      <c r="A124" s="8">
        <v>122</v>
      </c>
      <c r="B124" s="8" t="s">
        <v>89</v>
      </c>
      <c r="C124" s="8" t="s">
        <v>90</v>
      </c>
      <c r="D124" s="8" t="s">
        <v>166</v>
      </c>
      <c r="E124" s="8" t="s">
        <v>6</v>
      </c>
      <c r="F124" s="14" t="s">
        <v>25</v>
      </c>
      <c r="G124" s="17">
        <v>625</v>
      </c>
      <c r="H124" s="16">
        <v>45.82</v>
      </c>
      <c r="I124" s="9">
        <f t="shared" si="2"/>
        <v>28637.5</v>
      </c>
      <c r="J124" s="11">
        <v>41073</v>
      </c>
      <c r="K124" s="8" t="s">
        <v>12</v>
      </c>
    </row>
    <row r="125" spans="1:11" ht="15.75" x14ac:dyDescent="0.25">
      <c r="A125" s="8">
        <v>123</v>
      </c>
      <c r="B125" s="8" t="s">
        <v>89</v>
      </c>
      <c r="C125" s="8" t="s">
        <v>90</v>
      </c>
      <c r="D125" s="8" t="s">
        <v>166</v>
      </c>
      <c r="E125" s="8" t="s">
        <v>6</v>
      </c>
      <c r="F125" s="14" t="s">
        <v>25</v>
      </c>
      <c r="G125" s="17">
        <v>240</v>
      </c>
      <c r="H125" s="16">
        <v>45.82</v>
      </c>
      <c r="I125" s="9">
        <f t="shared" si="2"/>
        <v>10996.8</v>
      </c>
      <c r="J125" s="11">
        <v>41073</v>
      </c>
      <c r="K125" s="8" t="s">
        <v>12</v>
      </c>
    </row>
    <row r="126" spans="1:11" ht="15.75" x14ac:dyDescent="0.25">
      <c r="A126" s="8">
        <v>124</v>
      </c>
      <c r="B126" s="8" t="s">
        <v>89</v>
      </c>
      <c r="C126" s="8" t="s">
        <v>91</v>
      </c>
      <c r="D126" s="8" t="s">
        <v>166</v>
      </c>
      <c r="E126" s="8" t="s">
        <v>6</v>
      </c>
      <c r="F126" s="14" t="s">
        <v>25</v>
      </c>
      <c r="G126" s="17">
        <v>185</v>
      </c>
      <c r="H126" s="16">
        <v>45.82</v>
      </c>
      <c r="I126" s="9">
        <f t="shared" si="2"/>
        <v>8476.7000000000007</v>
      </c>
      <c r="J126" s="11">
        <v>41073</v>
      </c>
      <c r="K126" s="8" t="s">
        <v>12</v>
      </c>
    </row>
    <row r="127" spans="1:11" ht="15.75" x14ac:dyDescent="0.25">
      <c r="A127" s="8">
        <v>125</v>
      </c>
      <c r="B127" s="8" t="s">
        <v>89</v>
      </c>
      <c r="C127" s="8" t="s">
        <v>92</v>
      </c>
      <c r="D127" s="8" t="s">
        <v>166</v>
      </c>
      <c r="E127" s="8" t="s">
        <v>6</v>
      </c>
      <c r="F127" s="14" t="s">
        <v>25</v>
      </c>
      <c r="G127" s="17">
        <v>390</v>
      </c>
      <c r="H127" s="16">
        <v>45.82</v>
      </c>
      <c r="I127" s="9">
        <f t="shared" si="2"/>
        <v>17869.8</v>
      </c>
      <c r="J127" s="11">
        <v>41073</v>
      </c>
      <c r="K127" s="8" t="s">
        <v>12</v>
      </c>
    </row>
    <row r="128" spans="1:11" ht="15.75" x14ac:dyDescent="0.25">
      <c r="A128" s="8">
        <v>126</v>
      </c>
      <c r="B128" s="8" t="s">
        <v>89</v>
      </c>
      <c r="C128" s="8" t="s">
        <v>20</v>
      </c>
      <c r="D128" s="8" t="s">
        <v>166</v>
      </c>
      <c r="E128" s="8" t="s">
        <v>6</v>
      </c>
      <c r="F128" s="14" t="s">
        <v>25</v>
      </c>
      <c r="G128" s="17">
        <v>215</v>
      </c>
      <c r="H128" s="16">
        <v>46.03</v>
      </c>
      <c r="I128" s="9">
        <f t="shared" si="2"/>
        <v>9896.4500000000007</v>
      </c>
      <c r="J128" s="11">
        <v>42978</v>
      </c>
      <c r="K128" s="8" t="s">
        <v>12</v>
      </c>
    </row>
    <row r="129" spans="1:11" ht="31.5" x14ac:dyDescent="0.25">
      <c r="A129" s="8">
        <v>127</v>
      </c>
      <c r="B129" s="8" t="s">
        <v>93</v>
      </c>
      <c r="C129" s="8" t="s">
        <v>94</v>
      </c>
      <c r="D129" s="8" t="s">
        <v>167</v>
      </c>
      <c r="E129" s="8" t="s">
        <v>6</v>
      </c>
      <c r="F129" s="14" t="s">
        <v>25</v>
      </c>
      <c r="G129" s="17">
        <v>25</v>
      </c>
      <c r="H129" s="16">
        <v>21.552</v>
      </c>
      <c r="I129" s="9">
        <f t="shared" si="2"/>
        <v>538.79999999999995</v>
      </c>
      <c r="J129" s="11">
        <v>41073</v>
      </c>
      <c r="K129" s="8" t="s">
        <v>12</v>
      </c>
    </row>
    <row r="130" spans="1:11" ht="31.5" x14ac:dyDescent="0.25">
      <c r="A130" s="8">
        <v>128</v>
      </c>
      <c r="B130" s="8" t="s">
        <v>95</v>
      </c>
      <c r="C130" s="8" t="s">
        <v>20</v>
      </c>
      <c r="D130" s="8" t="s">
        <v>168</v>
      </c>
      <c r="E130" s="8" t="s">
        <v>6</v>
      </c>
      <c r="F130" s="14" t="s">
        <v>25</v>
      </c>
      <c r="G130" s="17">
        <v>50</v>
      </c>
      <c r="H130" s="16">
        <v>73.06</v>
      </c>
      <c r="I130" s="9">
        <f t="shared" si="2"/>
        <v>3653</v>
      </c>
      <c r="J130" s="11">
        <v>42978</v>
      </c>
      <c r="K130" s="8" t="s">
        <v>12</v>
      </c>
    </row>
    <row r="131" spans="1:11" ht="31.5" x14ac:dyDescent="0.25">
      <c r="A131" s="8">
        <v>129</v>
      </c>
      <c r="B131" s="8" t="s">
        <v>95</v>
      </c>
      <c r="C131" s="8" t="s">
        <v>20</v>
      </c>
      <c r="D131" s="8" t="s">
        <v>168</v>
      </c>
      <c r="E131" s="8" t="s">
        <v>6</v>
      </c>
      <c r="F131" s="14" t="s">
        <v>25</v>
      </c>
      <c r="G131" s="17">
        <v>400</v>
      </c>
      <c r="H131" s="16">
        <v>73.06</v>
      </c>
      <c r="I131" s="9">
        <f t="shared" si="2"/>
        <v>29224</v>
      </c>
      <c r="J131" s="11">
        <v>42978</v>
      </c>
      <c r="K131" s="8" t="s">
        <v>12</v>
      </c>
    </row>
    <row r="132" spans="1:11" ht="31.5" x14ac:dyDescent="0.25">
      <c r="A132" s="8">
        <v>130</v>
      </c>
      <c r="B132" s="8" t="s">
        <v>95</v>
      </c>
      <c r="C132" s="8" t="s">
        <v>20</v>
      </c>
      <c r="D132" s="8" t="s">
        <v>168</v>
      </c>
      <c r="E132" s="8" t="s">
        <v>6</v>
      </c>
      <c r="F132" s="14" t="s">
        <v>25</v>
      </c>
      <c r="G132" s="17">
        <v>180</v>
      </c>
      <c r="H132" s="16">
        <v>73.06</v>
      </c>
      <c r="I132" s="9">
        <f t="shared" si="2"/>
        <v>13150.800000000001</v>
      </c>
      <c r="J132" s="11">
        <v>42978</v>
      </c>
      <c r="K132" s="8" t="s">
        <v>12</v>
      </c>
    </row>
    <row r="133" spans="1:11" ht="31.5" x14ac:dyDescent="0.25">
      <c r="A133" s="8">
        <v>131</v>
      </c>
      <c r="B133" s="8" t="s">
        <v>95</v>
      </c>
      <c r="C133" s="8" t="s">
        <v>20</v>
      </c>
      <c r="D133" s="8" t="s">
        <v>168</v>
      </c>
      <c r="E133" s="8" t="s">
        <v>6</v>
      </c>
      <c r="F133" s="14" t="s">
        <v>25</v>
      </c>
      <c r="G133" s="17">
        <v>180</v>
      </c>
      <c r="H133" s="16">
        <v>73.06</v>
      </c>
      <c r="I133" s="9">
        <f t="shared" si="2"/>
        <v>13150.800000000001</v>
      </c>
      <c r="J133" s="11">
        <v>42978</v>
      </c>
      <c r="K133" s="8" t="s">
        <v>12</v>
      </c>
    </row>
    <row r="134" spans="1:11" ht="31.5" x14ac:dyDescent="0.25">
      <c r="A134" s="8">
        <v>132</v>
      </c>
      <c r="B134" s="8" t="s">
        <v>95</v>
      </c>
      <c r="C134" s="8" t="s">
        <v>20</v>
      </c>
      <c r="D134" s="8" t="s">
        <v>168</v>
      </c>
      <c r="E134" s="8" t="s">
        <v>6</v>
      </c>
      <c r="F134" s="14" t="s">
        <v>25</v>
      </c>
      <c r="G134" s="17">
        <v>300</v>
      </c>
      <c r="H134" s="16">
        <v>73.06</v>
      </c>
      <c r="I134" s="9">
        <f t="shared" si="2"/>
        <v>21918</v>
      </c>
      <c r="J134" s="11">
        <v>42978</v>
      </c>
      <c r="K134" s="8" t="s">
        <v>12</v>
      </c>
    </row>
    <row r="135" spans="1:11" ht="31.5" x14ac:dyDescent="0.25">
      <c r="A135" s="8">
        <v>133</v>
      </c>
      <c r="B135" s="8" t="s">
        <v>95</v>
      </c>
      <c r="C135" s="8" t="s">
        <v>20</v>
      </c>
      <c r="D135" s="8" t="s">
        <v>168</v>
      </c>
      <c r="E135" s="8" t="s">
        <v>6</v>
      </c>
      <c r="F135" s="14" t="s">
        <v>25</v>
      </c>
      <c r="G135" s="17">
        <v>150</v>
      </c>
      <c r="H135" s="16">
        <v>73.06</v>
      </c>
      <c r="I135" s="9">
        <f t="shared" si="2"/>
        <v>10959</v>
      </c>
      <c r="J135" s="11">
        <v>42978</v>
      </c>
      <c r="K135" s="8" t="s">
        <v>12</v>
      </c>
    </row>
    <row r="136" spans="1:11" ht="31.5" x14ac:dyDescent="0.25">
      <c r="A136" s="8">
        <v>134</v>
      </c>
      <c r="B136" s="8" t="s">
        <v>95</v>
      </c>
      <c r="C136" s="8" t="s">
        <v>20</v>
      </c>
      <c r="D136" s="8" t="s">
        <v>168</v>
      </c>
      <c r="E136" s="8" t="s">
        <v>6</v>
      </c>
      <c r="F136" s="14" t="s">
        <v>25</v>
      </c>
      <c r="G136" s="17">
        <v>20</v>
      </c>
      <c r="H136" s="16">
        <v>73.06</v>
      </c>
      <c r="I136" s="9">
        <f t="shared" si="2"/>
        <v>1461.2</v>
      </c>
      <c r="J136" s="11">
        <v>42978</v>
      </c>
      <c r="K136" s="8" t="s">
        <v>12</v>
      </c>
    </row>
    <row r="137" spans="1:11" ht="15.75" x14ac:dyDescent="0.25">
      <c r="A137" s="8">
        <v>135</v>
      </c>
      <c r="B137" s="8" t="s">
        <v>96</v>
      </c>
      <c r="C137" s="8" t="s">
        <v>33</v>
      </c>
      <c r="D137" s="8" t="s">
        <v>169</v>
      </c>
      <c r="E137" s="8" t="s">
        <v>6</v>
      </c>
      <c r="F137" s="14" t="s">
        <v>25</v>
      </c>
      <c r="G137" s="17">
        <v>195</v>
      </c>
      <c r="H137" s="16">
        <v>27.4</v>
      </c>
      <c r="I137" s="9">
        <f t="shared" si="2"/>
        <v>5343</v>
      </c>
      <c r="J137" s="11">
        <v>41387</v>
      </c>
      <c r="K137" s="8" t="s">
        <v>15</v>
      </c>
    </row>
    <row r="138" spans="1:11" ht="15.75" x14ac:dyDescent="0.25">
      <c r="A138" s="8">
        <v>136</v>
      </c>
      <c r="B138" s="8" t="s">
        <v>96</v>
      </c>
      <c r="C138" s="8" t="s">
        <v>33</v>
      </c>
      <c r="D138" s="8" t="s">
        <v>169</v>
      </c>
      <c r="E138" s="8" t="s">
        <v>6</v>
      </c>
      <c r="F138" s="14" t="s">
        <v>25</v>
      </c>
      <c r="G138" s="17">
        <v>19</v>
      </c>
      <c r="H138" s="16">
        <v>27.4</v>
      </c>
      <c r="I138" s="9">
        <f t="shared" si="2"/>
        <v>520.6</v>
      </c>
      <c r="J138" s="11">
        <v>41387</v>
      </c>
      <c r="K138" s="8" t="s">
        <v>15</v>
      </c>
    </row>
    <row r="139" spans="1:11" ht="15.75" x14ac:dyDescent="0.25">
      <c r="A139" s="8">
        <v>137</v>
      </c>
      <c r="B139" s="8" t="s">
        <v>96</v>
      </c>
      <c r="C139" s="8" t="s">
        <v>34</v>
      </c>
      <c r="D139" s="8" t="s">
        <v>169</v>
      </c>
      <c r="E139" s="8" t="s">
        <v>6</v>
      </c>
      <c r="F139" s="14" t="s">
        <v>25</v>
      </c>
      <c r="G139" s="17">
        <v>121</v>
      </c>
      <c r="H139" s="16">
        <v>27.4</v>
      </c>
      <c r="I139" s="9">
        <f t="shared" si="2"/>
        <v>3315.3999999999996</v>
      </c>
      <c r="J139" s="11">
        <v>41387</v>
      </c>
      <c r="K139" s="8" t="s">
        <v>15</v>
      </c>
    </row>
    <row r="140" spans="1:11" ht="15.75" x14ac:dyDescent="0.25">
      <c r="A140" s="8">
        <v>138</v>
      </c>
      <c r="B140" s="8" t="s">
        <v>96</v>
      </c>
      <c r="C140" s="8" t="s">
        <v>34</v>
      </c>
      <c r="D140" s="8" t="s">
        <v>169</v>
      </c>
      <c r="E140" s="8" t="s">
        <v>6</v>
      </c>
      <c r="F140" s="14" t="s">
        <v>25</v>
      </c>
      <c r="G140" s="17">
        <v>55</v>
      </c>
      <c r="H140" s="16">
        <v>27.4</v>
      </c>
      <c r="I140" s="9">
        <f t="shared" si="2"/>
        <v>1507</v>
      </c>
      <c r="J140" s="11">
        <v>41387</v>
      </c>
      <c r="K140" s="8" t="s">
        <v>15</v>
      </c>
    </row>
    <row r="141" spans="1:11" ht="15.75" x14ac:dyDescent="0.25">
      <c r="A141" s="8">
        <v>139</v>
      </c>
      <c r="B141" s="8" t="s">
        <v>96</v>
      </c>
      <c r="C141" s="8" t="s">
        <v>22</v>
      </c>
      <c r="D141" s="8" t="s">
        <v>169</v>
      </c>
      <c r="E141" s="8" t="s">
        <v>6</v>
      </c>
      <c r="F141" s="14" t="s">
        <v>25</v>
      </c>
      <c r="G141" s="17">
        <v>13</v>
      </c>
      <c r="H141" s="16">
        <v>21.552</v>
      </c>
      <c r="I141" s="9">
        <f t="shared" si="2"/>
        <v>280.17599999999999</v>
      </c>
      <c r="J141" s="11">
        <v>42794</v>
      </c>
      <c r="K141" s="8" t="s">
        <v>12</v>
      </c>
    </row>
    <row r="142" spans="1:11" ht="15.75" x14ac:dyDescent="0.25">
      <c r="A142" s="8">
        <v>140</v>
      </c>
      <c r="B142" s="8" t="s">
        <v>96</v>
      </c>
      <c r="C142" s="8" t="s">
        <v>22</v>
      </c>
      <c r="D142" s="8" t="s">
        <v>169</v>
      </c>
      <c r="E142" s="8" t="s">
        <v>6</v>
      </c>
      <c r="F142" s="14" t="s">
        <v>25</v>
      </c>
      <c r="G142" s="17">
        <v>185</v>
      </c>
      <c r="H142" s="16">
        <v>21.552</v>
      </c>
      <c r="I142" s="9">
        <f t="shared" si="2"/>
        <v>3987.12</v>
      </c>
      <c r="J142" s="11">
        <v>42794</v>
      </c>
      <c r="K142" s="8" t="s">
        <v>12</v>
      </c>
    </row>
    <row r="143" spans="1:11" ht="15.75" x14ac:dyDescent="0.25">
      <c r="A143" s="8">
        <v>141</v>
      </c>
      <c r="B143" s="8" t="s">
        <v>97</v>
      </c>
      <c r="C143" s="8" t="s">
        <v>34</v>
      </c>
      <c r="D143" s="8" t="s">
        <v>170</v>
      </c>
      <c r="E143" s="8" t="s">
        <v>6</v>
      </c>
      <c r="F143" s="14" t="s">
        <v>25</v>
      </c>
      <c r="G143" s="17">
        <v>120</v>
      </c>
      <c r="H143" s="16">
        <v>75.239999999999995</v>
      </c>
      <c r="I143" s="9">
        <f t="shared" si="2"/>
        <v>9028.7999999999993</v>
      </c>
      <c r="J143" s="11">
        <v>41387</v>
      </c>
      <c r="K143" s="8" t="s">
        <v>12</v>
      </c>
    </row>
    <row r="144" spans="1:11" ht="15.75" x14ac:dyDescent="0.25">
      <c r="A144" s="8">
        <v>142</v>
      </c>
      <c r="B144" s="8" t="s">
        <v>97</v>
      </c>
      <c r="C144" s="8" t="s">
        <v>34</v>
      </c>
      <c r="D144" s="8" t="s">
        <v>170</v>
      </c>
      <c r="E144" s="8" t="s">
        <v>6</v>
      </c>
      <c r="F144" s="14" t="s">
        <v>25</v>
      </c>
      <c r="G144" s="17">
        <v>120</v>
      </c>
      <c r="H144" s="16">
        <v>75.239999999999995</v>
      </c>
      <c r="I144" s="9">
        <f t="shared" si="2"/>
        <v>9028.7999999999993</v>
      </c>
      <c r="J144" s="11">
        <v>41387</v>
      </c>
      <c r="K144" s="8" t="s">
        <v>12</v>
      </c>
    </row>
    <row r="145" spans="1:11" ht="15.75" x14ac:dyDescent="0.25">
      <c r="A145" s="8">
        <v>143</v>
      </c>
      <c r="B145" s="8" t="s">
        <v>97</v>
      </c>
      <c r="C145" s="8" t="s">
        <v>34</v>
      </c>
      <c r="D145" s="8" t="s">
        <v>170</v>
      </c>
      <c r="E145" s="8" t="s">
        <v>6</v>
      </c>
      <c r="F145" s="14" t="s">
        <v>25</v>
      </c>
      <c r="G145" s="17">
        <v>22</v>
      </c>
      <c r="H145" s="16">
        <v>75.239999999999995</v>
      </c>
      <c r="I145" s="9">
        <f t="shared" si="2"/>
        <v>1655.28</v>
      </c>
      <c r="J145" s="11">
        <v>41387</v>
      </c>
      <c r="K145" s="8" t="s">
        <v>12</v>
      </c>
    </row>
    <row r="146" spans="1:11" ht="15.75" x14ac:dyDescent="0.25">
      <c r="A146" s="8">
        <v>144</v>
      </c>
      <c r="B146" s="8" t="s">
        <v>97</v>
      </c>
      <c r="C146" s="8" t="s">
        <v>34</v>
      </c>
      <c r="D146" s="8" t="s">
        <v>170</v>
      </c>
      <c r="E146" s="8" t="s">
        <v>6</v>
      </c>
      <c r="F146" s="14" t="s">
        <v>25</v>
      </c>
      <c r="G146" s="17">
        <v>458</v>
      </c>
      <c r="H146" s="16">
        <v>75.239999999999995</v>
      </c>
      <c r="I146" s="9">
        <f t="shared" si="2"/>
        <v>34459.919999999998</v>
      </c>
      <c r="J146" s="11">
        <v>41387</v>
      </c>
      <c r="K146" s="8" t="s">
        <v>12</v>
      </c>
    </row>
    <row r="147" spans="1:11" ht="78.75" x14ac:dyDescent="0.25">
      <c r="A147" s="8">
        <v>145</v>
      </c>
      <c r="B147" s="8" t="s">
        <v>98</v>
      </c>
      <c r="C147" s="8" t="s">
        <v>24</v>
      </c>
      <c r="D147" s="8" t="s">
        <v>171</v>
      </c>
      <c r="E147" s="8" t="s">
        <v>6</v>
      </c>
      <c r="F147" s="14" t="s">
        <v>25</v>
      </c>
      <c r="G147" s="17">
        <v>241</v>
      </c>
      <c r="H147" s="16">
        <v>83.51039999999999</v>
      </c>
      <c r="I147" s="9">
        <f t="shared" si="2"/>
        <v>20126.006399999998</v>
      </c>
      <c r="J147" s="11">
        <v>41114</v>
      </c>
      <c r="K147" s="8" t="s">
        <v>12</v>
      </c>
    </row>
    <row r="148" spans="1:11" ht="78.75" x14ac:dyDescent="0.25">
      <c r="A148" s="8">
        <v>146</v>
      </c>
      <c r="B148" s="8" t="s">
        <v>99</v>
      </c>
      <c r="C148" s="8" t="s">
        <v>23</v>
      </c>
      <c r="D148" s="8" t="s">
        <v>172</v>
      </c>
      <c r="E148" s="8" t="s">
        <v>6</v>
      </c>
      <c r="F148" s="14" t="s">
        <v>25</v>
      </c>
      <c r="G148" s="17">
        <v>3160</v>
      </c>
      <c r="H148" s="16">
        <v>74.544000000000011</v>
      </c>
      <c r="I148" s="9">
        <f t="shared" si="2"/>
        <v>235559.04000000004</v>
      </c>
      <c r="J148" s="11">
        <v>41114</v>
      </c>
      <c r="K148" s="8" t="s">
        <v>15</v>
      </c>
    </row>
    <row r="149" spans="1:11" ht="78.75" x14ac:dyDescent="0.25">
      <c r="A149" s="8">
        <v>147</v>
      </c>
      <c r="B149" s="8" t="s">
        <v>99</v>
      </c>
      <c r="C149" s="8" t="s">
        <v>24</v>
      </c>
      <c r="D149" s="8" t="s">
        <v>172</v>
      </c>
      <c r="E149" s="8" t="s">
        <v>6</v>
      </c>
      <c r="F149" s="14" t="s">
        <v>25</v>
      </c>
      <c r="G149" s="17">
        <v>745</v>
      </c>
      <c r="H149" s="16">
        <v>74.544000000000011</v>
      </c>
      <c r="I149" s="9">
        <f t="shared" si="2"/>
        <v>55535.280000000006</v>
      </c>
      <c r="J149" s="11">
        <v>41114</v>
      </c>
      <c r="K149" s="8" t="s">
        <v>15</v>
      </c>
    </row>
    <row r="150" spans="1:11" ht="78.75" x14ac:dyDescent="0.25">
      <c r="A150" s="8">
        <v>148</v>
      </c>
      <c r="B150" s="8" t="s">
        <v>100</v>
      </c>
      <c r="C150" s="8" t="s">
        <v>14</v>
      </c>
      <c r="D150" s="8" t="s">
        <v>173</v>
      </c>
      <c r="E150" s="8" t="s">
        <v>6</v>
      </c>
      <c r="F150" s="14" t="s">
        <v>25</v>
      </c>
      <c r="G150" s="17">
        <v>450</v>
      </c>
      <c r="H150" s="16">
        <v>70.036799999999999</v>
      </c>
      <c r="I150" s="9">
        <f t="shared" si="2"/>
        <v>31516.560000000001</v>
      </c>
      <c r="J150" s="11">
        <v>41114</v>
      </c>
      <c r="K150" s="8" t="s">
        <v>15</v>
      </c>
    </row>
    <row r="151" spans="1:11" ht="15.75" x14ac:dyDescent="0.25">
      <c r="A151" s="8">
        <v>149</v>
      </c>
      <c r="B151" s="8" t="s">
        <v>101</v>
      </c>
      <c r="C151" s="8" t="s">
        <v>33</v>
      </c>
      <c r="D151" s="8" t="s">
        <v>174</v>
      </c>
      <c r="E151" s="8" t="s">
        <v>6</v>
      </c>
      <c r="F151" s="14" t="s">
        <v>25</v>
      </c>
      <c r="G151" s="17">
        <v>180</v>
      </c>
      <c r="H151" s="16">
        <v>120.19</v>
      </c>
      <c r="I151" s="9">
        <f t="shared" si="2"/>
        <v>21634.2</v>
      </c>
      <c r="J151" s="11">
        <v>41387</v>
      </c>
      <c r="K151" s="8" t="s">
        <v>15</v>
      </c>
    </row>
    <row r="152" spans="1:11" ht="31.5" x14ac:dyDescent="0.25">
      <c r="A152" s="8">
        <v>150</v>
      </c>
      <c r="B152" s="8" t="s">
        <v>102</v>
      </c>
      <c r="C152" s="8" t="s">
        <v>34</v>
      </c>
      <c r="D152" s="8" t="s">
        <v>175</v>
      </c>
      <c r="E152" s="8" t="s">
        <v>6</v>
      </c>
      <c r="F152" s="14" t="s">
        <v>25</v>
      </c>
      <c r="G152" s="17">
        <v>71</v>
      </c>
      <c r="H152" s="16">
        <v>185.86</v>
      </c>
      <c r="I152" s="9">
        <f t="shared" si="2"/>
        <v>13196.060000000001</v>
      </c>
      <c r="J152" s="11">
        <v>41387</v>
      </c>
      <c r="K152" s="8" t="s">
        <v>12</v>
      </c>
    </row>
    <row r="153" spans="1:11" ht="31.5" x14ac:dyDescent="0.25">
      <c r="A153" s="8">
        <v>151</v>
      </c>
      <c r="B153" s="8" t="s">
        <v>102</v>
      </c>
      <c r="C153" s="8" t="s">
        <v>34</v>
      </c>
      <c r="D153" s="8" t="s">
        <v>175</v>
      </c>
      <c r="E153" s="8" t="s">
        <v>6</v>
      </c>
      <c r="F153" s="14" t="s">
        <v>25</v>
      </c>
      <c r="G153" s="17">
        <v>397</v>
      </c>
      <c r="H153" s="16">
        <v>185.86</v>
      </c>
      <c r="I153" s="9">
        <f t="shared" si="2"/>
        <v>73786.42</v>
      </c>
      <c r="J153" s="11">
        <v>41387</v>
      </c>
      <c r="K153" s="8" t="s">
        <v>12</v>
      </c>
    </row>
    <row r="154" spans="1:11" ht="15.75" x14ac:dyDescent="0.25">
      <c r="A154" s="8">
        <v>152</v>
      </c>
      <c r="B154" s="8" t="s">
        <v>103</v>
      </c>
      <c r="C154" s="8" t="s">
        <v>33</v>
      </c>
      <c r="D154" s="8" t="s">
        <v>176</v>
      </c>
      <c r="E154" s="8" t="s">
        <v>6</v>
      </c>
      <c r="F154" s="14" t="s">
        <v>25</v>
      </c>
      <c r="G154" s="17">
        <v>240</v>
      </c>
      <c r="H154" s="16">
        <v>355.56</v>
      </c>
      <c r="I154" s="9">
        <f t="shared" si="2"/>
        <v>85334.399999999994</v>
      </c>
      <c r="J154" s="11">
        <v>41387</v>
      </c>
      <c r="K154" s="8" t="s">
        <v>12</v>
      </c>
    </row>
    <row r="155" spans="1:11" ht="110.25" x14ac:dyDescent="0.25">
      <c r="A155" s="8">
        <v>153</v>
      </c>
      <c r="B155" s="8" t="s">
        <v>104</v>
      </c>
      <c r="C155" s="8" t="s">
        <v>26</v>
      </c>
      <c r="D155" s="8" t="s">
        <v>177</v>
      </c>
      <c r="E155" s="8" t="s">
        <v>6</v>
      </c>
      <c r="F155" s="14" t="s">
        <v>25</v>
      </c>
      <c r="G155" s="17">
        <v>165</v>
      </c>
      <c r="H155" s="16">
        <v>34.936</v>
      </c>
      <c r="I155" s="9">
        <f t="shared" si="2"/>
        <v>5764.44</v>
      </c>
      <c r="J155" s="11">
        <v>41097</v>
      </c>
      <c r="K155" s="8" t="s">
        <v>15</v>
      </c>
    </row>
    <row r="156" spans="1:11" ht="110.25" x14ac:dyDescent="0.25">
      <c r="A156" s="8">
        <v>154</v>
      </c>
      <c r="B156" s="8" t="s">
        <v>104</v>
      </c>
      <c r="C156" s="8" t="s">
        <v>24</v>
      </c>
      <c r="D156" s="8" t="s">
        <v>177</v>
      </c>
      <c r="E156" s="8" t="s">
        <v>6</v>
      </c>
      <c r="F156" s="14" t="s">
        <v>25</v>
      </c>
      <c r="G156" s="17">
        <v>170</v>
      </c>
      <c r="H156" s="16">
        <v>39.176000000000002</v>
      </c>
      <c r="I156" s="9">
        <f t="shared" si="2"/>
        <v>6659.92</v>
      </c>
      <c r="J156" s="11">
        <v>41099</v>
      </c>
      <c r="K156" s="8" t="s">
        <v>12</v>
      </c>
    </row>
    <row r="157" spans="1:11" ht="110.25" x14ac:dyDescent="0.25">
      <c r="A157" s="8">
        <v>155</v>
      </c>
      <c r="B157" s="8" t="s">
        <v>104</v>
      </c>
      <c r="C157" s="8" t="s">
        <v>24</v>
      </c>
      <c r="D157" s="8" t="s">
        <v>177</v>
      </c>
      <c r="E157" s="8" t="s">
        <v>6</v>
      </c>
      <c r="F157" s="14" t="s">
        <v>25</v>
      </c>
      <c r="G157" s="17">
        <v>35</v>
      </c>
      <c r="H157" s="16">
        <v>39.176000000000002</v>
      </c>
      <c r="I157" s="9">
        <f t="shared" si="2"/>
        <v>1371.16</v>
      </c>
      <c r="J157" s="11">
        <v>41099</v>
      </c>
      <c r="K157" s="8" t="s">
        <v>12</v>
      </c>
    </row>
    <row r="158" spans="1:11" ht="110.25" x14ac:dyDescent="0.25">
      <c r="A158" s="8">
        <v>156</v>
      </c>
      <c r="B158" s="8" t="s">
        <v>105</v>
      </c>
      <c r="C158" s="8" t="s">
        <v>23</v>
      </c>
      <c r="D158" s="8" t="s">
        <v>178</v>
      </c>
      <c r="E158" s="8" t="s">
        <v>6</v>
      </c>
      <c r="F158" s="14" t="s">
        <v>25</v>
      </c>
      <c r="G158" s="17">
        <v>5</v>
      </c>
      <c r="H158" s="16">
        <v>38.416000000000004</v>
      </c>
      <c r="I158" s="9">
        <f t="shared" si="2"/>
        <v>192.08</v>
      </c>
      <c r="J158" s="11">
        <v>41099</v>
      </c>
      <c r="K158" s="8" t="s">
        <v>15</v>
      </c>
    </row>
    <row r="159" spans="1:11" ht="110.25" x14ac:dyDescent="0.25">
      <c r="A159" s="8">
        <v>157</v>
      </c>
      <c r="B159" s="8" t="s">
        <v>105</v>
      </c>
      <c r="C159" s="8" t="s">
        <v>24</v>
      </c>
      <c r="D159" s="8" t="s">
        <v>178</v>
      </c>
      <c r="E159" s="8" t="s">
        <v>6</v>
      </c>
      <c r="F159" s="14" t="s">
        <v>25</v>
      </c>
      <c r="G159" s="17">
        <v>5</v>
      </c>
      <c r="H159" s="16">
        <v>38.416000000000004</v>
      </c>
      <c r="I159" s="9">
        <f t="shared" si="2"/>
        <v>192.08</v>
      </c>
      <c r="J159" s="11">
        <v>41099</v>
      </c>
      <c r="K159" s="8" t="s">
        <v>15</v>
      </c>
    </row>
    <row r="160" spans="1:11" ht="31.5" x14ac:dyDescent="0.25">
      <c r="A160" s="8">
        <v>158</v>
      </c>
      <c r="B160" s="8" t="s">
        <v>106</v>
      </c>
      <c r="C160" s="8" t="s">
        <v>34</v>
      </c>
      <c r="D160" s="8" t="s">
        <v>179</v>
      </c>
      <c r="E160" s="8" t="s">
        <v>6</v>
      </c>
      <c r="F160" s="14" t="s">
        <v>25</v>
      </c>
      <c r="G160" s="17">
        <v>40</v>
      </c>
      <c r="H160" s="16">
        <v>498.34</v>
      </c>
      <c r="I160" s="9">
        <f t="shared" si="2"/>
        <v>19933.599999999999</v>
      </c>
      <c r="J160" s="11">
        <v>41387</v>
      </c>
      <c r="K160" s="8" t="s">
        <v>15</v>
      </c>
    </row>
    <row r="161" spans="1:11" ht="31.5" x14ac:dyDescent="0.25">
      <c r="A161" s="8">
        <v>159</v>
      </c>
      <c r="B161" s="8" t="s">
        <v>106</v>
      </c>
      <c r="C161" s="8" t="s">
        <v>107</v>
      </c>
      <c r="D161" s="8" t="s">
        <v>179</v>
      </c>
      <c r="E161" s="8" t="s">
        <v>6</v>
      </c>
      <c r="F161" s="14" t="s">
        <v>25</v>
      </c>
      <c r="G161" s="17">
        <v>30</v>
      </c>
      <c r="H161" s="16">
        <v>498.34</v>
      </c>
      <c r="I161" s="9">
        <f t="shared" si="2"/>
        <v>14950.199999999999</v>
      </c>
      <c r="J161" s="11">
        <v>41387</v>
      </c>
      <c r="K161" s="8" t="s">
        <v>15</v>
      </c>
    </row>
    <row r="162" spans="1:11" ht="31.5" x14ac:dyDescent="0.25">
      <c r="A162" s="8">
        <v>160</v>
      </c>
      <c r="B162" s="8" t="s">
        <v>108</v>
      </c>
      <c r="C162" s="8" t="s">
        <v>33</v>
      </c>
      <c r="D162" s="8" t="s">
        <v>180</v>
      </c>
      <c r="E162" s="8" t="s">
        <v>6</v>
      </c>
      <c r="F162" s="14" t="s">
        <v>25</v>
      </c>
      <c r="G162" s="17">
        <v>253</v>
      </c>
      <c r="H162" s="16">
        <v>165.92</v>
      </c>
      <c r="I162" s="9">
        <f t="shared" ref="I162:I188" si="3">G162*H162</f>
        <v>41977.759999999995</v>
      </c>
      <c r="J162" s="11">
        <v>41387</v>
      </c>
      <c r="K162" s="8" t="s">
        <v>12</v>
      </c>
    </row>
    <row r="163" spans="1:11" ht="31.5" x14ac:dyDescent="0.25">
      <c r="A163" s="8">
        <v>161</v>
      </c>
      <c r="B163" s="8" t="s">
        <v>108</v>
      </c>
      <c r="C163" s="8" t="s">
        <v>33</v>
      </c>
      <c r="D163" s="8" t="s">
        <v>180</v>
      </c>
      <c r="E163" s="8" t="s">
        <v>6</v>
      </c>
      <c r="F163" s="14" t="s">
        <v>25</v>
      </c>
      <c r="G163" s="17">
        <v>39</v>
      </c>
      <c r="H163" s="16">
        <v>165.92</v>
      </c>
      <c r="I163" s="9">
        <f t="shared" si="3"/>
        <v>6470.8799999999992</v>
      </c>
      <c r="J163" s="11">
        <v>41387</v>
      </c>
      <c r="K163" s="8" t="s">
        <v>12</v>
      </c>
    </row>
    <row r="164" spans="1:11" ht="31.5" x14ac:dyDescent="0.25">
      <c r="A164" s="8">
        <v>162</v>
      </c>
      <c r="B164" s="8" t="s">
        <v>108</v>
      </c>
      <c r="C164" s="8" t="s">
        <v>33</v>
      </c>
      <c r="D164" s="8" t="s">
        <v>180</v>
      </c>
      <c r="E164" s="8" t="s">
        <v>6</v>
      </c>
      <c r="F164" s="14" t="s">
        <v>25</v>
      </c>
      <c r="G164" s="17">
        <v>220</v>
      </c>
      <c r="H164" s="16">
        <v>165.92</v>
      </c>
      <c r="I164" s="9">
        <f t="shared" si="3"/>
        <v>36502.399999999994</v>
      </c>
      <c r="J164" s="11">
        <v>41387</v>
      </c>
      <c r="K164" s="8" t="s">
        <v>12</v>
      </c>
    </row>
    <row r="165" spans="1:11" ht="31.5" x14ac:dyDescent="0.25">
      <c r="A165" s="8">
        <v>163</v>
      </c>
      <c r="B165" s="8" t="s">
        <v>108</v>
      </c>
      <c r="C165" s="8" t="s">
        <v>33</v>
      </c>
      <c r="D165" s="8" t="s">
        <v>180</v>
      </c>
      <c r="E165" s="8" t="s">
        <v>6</v>
      </c>
      <c r="F165" s="14" t="s">
        <v>25</v>
      </c>
      <c r="G165" s="17">
        <v>1687</v>
      </c>
      <c r="H165" s="16">
        <v>165.92</v>
      </c>
      <c r="I165" s="9">
        <f t="shared" si="3"/>
        <v>279907.03999999998</v>
      </c>
      <c r="J165" s="11">
        <v>41387</v>
      </c>
      <c r="K165" s="8" t="s">
        <v>12</v>
      </c>
    </row>
    <row r="166" spans="1:11" ht="31.5" x14ac:dyDescent="0.25">
      <c r="A166" s="8">
        <v>164</v>
      </c>
      <c r="B166" s="8" t="s">
        <v>108</v>
      </c>
      <c r="C166" s="8" t="s">
        <v>33</v>
      </c>
      <c r="D166" s="8" t="s">
        <v>180</v>
      </c>
      <c r="E166" s="8" t="s">
        <v>6</v>
      </c>
      <c r="F166" s="14" t="s">
        <v>25</v>
      </c>
      <c r="G166" s="17">
        <v>77</v>
      </c>
      <c r="H166" s="16">
        <v>165.92</v>
      </c>
      <c r="I166" s="9">
        <f t="shared" si="3"/>
        <v>12775.839999999998</v>
      </c>
      <c r="J166" s="11">
        <v>41387</v>
      </c>
      <c r="K166" s="8" t="s">
        <v>12</v>
      </c>
    </row>
    <row r="167" spans="1:11" ht="31.5" x14ac:dyDescent="0.25">
      <c r="A167" s="8">
        <v>165</v>
      </c>
      <c r="B167" s="8" t="s">
        <v>108</v>
      </c>
      <c r="C167" s="8" t="s">
        <v>33</v>
      </c>
      <c r="D167" s="8" t="s">
        <v>180</v>
      </c>
      <c r="E167" s="8" t="s">
        <v>6</v>
      </c>
      <c r="F167" s="14" t="s">
        <v>25</v>
      </c>
      <c r="G167" s="17">
        <v>393</v>
      </c>
      <c r="H167" s="16">
        <v>165.92</v>
      </c>
      <c r="I167" s="9">
        <f t="shared" si="3"/>
        <v>65206.559999999998</v>
      </c>
      <c r="J167" s="11">
        <v>41387</v>
      </c>
      <c r="K167" s="8" t="s">
        <v>12</v>
      </c>
    </row>
    <row r="168" spans="1:11" ht="31.5" x14ac:dyDescent="0.25">
      <c r="A168" s="8">
        <v>166</v>
      </c>
      <c r="B168" s="8" t="s">
        <v>108</v>
      </c>
      <c r="C168" s="8" t="s">
        <v>33</v>
      </c>
      <c r="D168" s="8" t="s">
        <v>180</v>
      </c>
      <c r="E168" s="8" t="s">
        <v>6</v>
      </c>
      <c r="F168" s="14" t="s">
        <v>25</v>
      </c>
      <c r="G168" s="17">
        <v>117</v>
      </c>
      <c r="H168" s="16">
        <v>165.92</v>
      </c>
      <c r="I168" s="9">
        <f t="shared" si="3"/>
        <v>19412.64</v>
      </c>
      <c r="J168" s="11">
        <v>41387</v>
      </c>
      <c r="K168" s="8" t="s">
        <v>12</v>
      </c>
    </row>
    <row r="169" spans="1:11" ht="31.5" x14ac:dyDescent="0.25">
      <c r="A169" s="8">
        <v>167</v>
      </c>
      <c r="B169" s="8" t="s">
        <v>108</v>
      </c>
      <c r="C169" s="8" t="s">
        <v>33</v>
      </c>
      <c r="D169" s="8" t="s">
        <v>180</v>
      </c>
      <c r="E169" s="8" t="s">
        <v>6</v>
      </c>
      <c r="F169" s="14" t="s">
        <v>25</v>
      </c>
      <c r="G169" s="17">
        <v>43</v>
      </c>
      <c r="H169" s="16">
        <v>165.92</v>
      </c>
      <c r="I169" s="9">
        <f t="shared" si="3"/>
        <v>7134.5599999999995</v>
      </c>
      <c r="J169" s="11">
        <v>41387</v>
      </c>
      <c r="K169" s="8" t="s">
        <v>12</v>
      </c>
    </row>
    <row r="170" spans="1:11" ht="31.5" x14ac:dyDescent="0.25">
      <c r="A170" s="8">
        <v>168</v>
      </c>
      <c r="B170" s="8" t="s">
        <v>108</v>
      </c>
      <c r="C170" s="8" t="s">
        <v>33</v>
      </c>
      <c r="D170" s="8" t="s">
        <v>180</v>
      </c>
      <c r="E170" s="8" t="s">
        <v>6</v>
      </c>
      <c r="F170" s="14" t="s">
        <v>25</v>
      </c>
      <c r="G170" s="17">
        <v>182</v>
      </c>
      <c r="H170" s="16">
        <v>165.92</v>
      </c>
      <c r="I170" s="9">
        <f t="shared" si="3"/>
        <v>30197.439999999999</v>
      </c>
      <c r="J170" s="11">
        <v>41387</v>
      </c>
      <c r="K170" s="8" t="s">
        <v>12</v>
      </c>
    </row>
    <row r="171" spans="1:11" ht="31.5" x14ac:dyDescent="0.25">
      <c r="A171" s="8">
        <v>169</v>
      </c>
      <c r="B171" s="8" t="s">
        <v>108</v>
      </c>
      <c r="C171" s="8" t="s">
        <v>33</v>
      </c>
      <c r="D171" s="8" t="s">
        <v>180</v>
      </c>
      <c r="E171" s="8" t="s">
        <v>6</v>
      </c>
      <c r="F171" s="14" t="s">
        <v>25</v>
      </c>
      <c r="G171" s="17">
        <v>1540</v>
      </c>
      <c r="H171" s="16">
        <v>165.92</v>
      </c>
      <c r="I171" s="9">
        <f t="shared" si="3"/>
        <v>255516.79999999999</v>
      </c>
      <c r="J171" s="11">
        <v>41387</v>
      </c>
      <c r="K171" s="8" t="s">
        <v>12</v>
      </c>
    </row>
    <row r="172" spans="1:11" ht="31.5" x14ac:dyDescent="0.25">
      <c r="A172" s="8">
        <v>170</v>
      </c>
      <c r="B172" s="8" t="s">
        <v>108</v>
      </c>
      <c r="C172" s="8" t="s">
        <v>33</v>
      </c>
      <c r="D172" s="8" t="s">
        <v>180</v>
      </c>
      <c r="E172" s="8" t="s">
        <v>6</v>
      </c>
      <c r="F172" s="14" t="s">
        <v>25</v>
      </c>
      <c r="G172" s="17">
        <v>120</v>
      </c>
      <c r="H172" s="16">
        <v>165.92</v>
      </c>
      <c r="I172" s="9">
        <f t="shared" si="3"/>
        <v>19910.399999999998</v>
      </c>
      <c r="J172" s="11">
        <v>41387</v>
      </c>
      <c r="K172" s="8" t="s">
        <v>12</v>
      </c>
    </row>
    <row r="173" spans="1:11" ht="31.5" x14ac:dyDescent="0.25">
      <c r="A173" s="8">
        <v>171</v>
      </c>
      <c r="B173" s="8" t="s">
        <v>108</v>
      </c>
      <c r="C173" s="8" t="s">
        <v>33</v>
      </c>
      <c r="D173" s="8" t="s">
        <v>180</v>
      </c>
      <c r="E173" s="8" t="s">
        <v>6</v>
      </c>
      <c r="F173" s="14" t="s">
        <v>25</v>
      </c>
      <c r="G173" s="17">
        <v>166</v>
      </c>
      <c r="H173" s="16">
        <v>165.92</v>
      </c>
      <c r="I173" s="9">
        <f t="shared" si="3"/>
        <v>27542.719999999998</v>
      </c>
      <c r="J173" s="11">
        <v>41387</v>
      </c>
      <c r="K173" s="8" t="s">
        <v>12</v>
      </c>
    </row>
    <row r="174" spans="1:11" ht="31.5" x14ac:dyDescent="0.25">
      <c r="A174" s="8">
        <v>172</v>
      </c>
      <c r="B174" s="8" t="s">
        <v>108</v>
      </c>
      <c r="C174" s="8" t="s">
        <v>33</v>
      </c>
      <c r="D174" s="8" t="s">
        <v>180</v>
      </c>
      <c r="E174" s="8" t="s">
        <v>6</v>
      </c>
      <c r="F174" s="14" t="s">
        <v>25</v>
      </c>
      <c r="G174" s="17">
        <v>15</v>
      </c>
      <c r="H174" s="16">
        <v>165.92</v>
      </c>
      <c r="I174" s="9">
        <f t="shared" si="3"/>
        <v>2488.7999999999997</v>
      </c>
      <c r="J174" s="11">
        <v>41387</v>
      </c>
      <c r="K174" s="8" t="s">
        <v>12</v>
      </c>
    </row>
    <row r="175" spans="1:11" ht="31.5" x14ac:dyDescent="0.25">
      <c r="A175" s="8">
        <v>173</v>
      </c>
      <c r="B175" s="8" t="s">
        <v>108</v>
      </c>
      <c r="C175" s="8" t="s">
        <v>33</v>
      </c>
      <c r="D175" s="8" t="s">
        <v>180</v>
      </c>
      <c r="E175" s="8" t="s">
        <v>6</v>
      </c>
      <c r="F175" s="14" t="s">
        <v>25</v>
      </c>
      <c r="G175" s="17">
        <v>400</v>
      </c>
      <c r="H175" s="16">
        <v>165.92</v>
      </c>
      <c r="I175" s="9">
        <f t="shared" si="3"/>
        <v>66368</v>
      </c>
      <c r="J175" s="11">
        <v>41387</v>
      </c>
      <c r="K175" s="8" t="s">
        <v>12</v>
      </c>
    </row>
    <row r="176" spans="1:11" ht="126" x14ac:dyDescent="0.25">
      <c r="A176" s="8">
        <v>174</v>
      </c>
      <c r="B176" s="8" t="s">
        <v>109</v>
      </c>
      <c r="C176" s="8" t="s">
        <v>13</v>
      </c>
      <c r="D176" s="8" t="s">
        <v>181</v>
      </c>
      <c r="E176" s="8" t="s">
        <v>6</v>
      </c>
      <c r="F176" s="14" t="s">
        <v>25</v>
      </c>
      <c r="G176" s="17">
        <v>10</v>
      </c>
      <c r="H176" s="16">
        <v>276.976</v>
      </c>
      <c r="I176" s="9">
        <f t="shared" si="3"/>
        <v>2769.76</v>
      </c>
      <c r="J176" s="11">
        <v>41079</v>
      </c>
      <c r="K176" s="8" t="s">
        <v>15</v>
      </c>
    </row>
    <row r="177" spans="1:11" ht="126" x14ac:dyDescent="0.25">
      <c r="A177" s="8">
        <v>175</v>
      </c>
      <c r="B177" s="8" t="s">
        <v>110</v>
      </c>
      <c r="C177" s="8" t="s">
        <v>13</v>
      </c>
      <c r="D177" s="8" t="s">
        <v>182</v>
      </c>
      <c r="E177" s="8" t="s">
        <v>6</v>
      </c>
      <c r="F177" s="14" t="s">
        <v>25</v>
      </c>
      <c r="G177" s="17">
        <v>10</v>
      </c>
      <c r="H177" s="16">
        <v>462.10399999999998</v>
      </c>
      <c r="I177" s="9">
        <f t="shared" si="3"/>
        <v>4621.04</v>
      </c>
      <c r="J177" s="11">
        <v>41079</v>
      </c>
      <c r="K177" s="8" t="s">
        <v>15</v>
      </c>
    </row>
    <row r="178" spans="1:11" ht="173.25" x14ac:dyDescent="0.25">
      <c r="A178" s="8">
        <v>176</v>
      </c>
      <c r="B178" s="8" t="s">
        <v>111</v>
      </c>
      <c r="C178" s="8" t="s">
        <v>13</v>
      </c>
      <c r="D178" s="8" t="s">
        <v>183</v>
      </c>
      <c r="E178" s="8" t="s">
        <v>6</v>
      </c>
      <c r="F178" s="14" t="s">
        <v>25</v>
      </c>
      <c r="G178" s="17">
        <v>400</v>
      </c>
      <c r="H178" s="16">
        <v>70.25</v>
      </c>
      <c r="I178" s="9">
        <f t="shared" si="3"/>
        <v>28100</v>
      </c>
      <c r="J178" s="11">
        <v>41359</v>
      </c>
      <c r="K178" s="8" t="s">
        <v>12</v>
      </c>
    </row>
    <row r="179" spans="1:11" ht="173.25" x14ac:dyDescent="0.25">
      <c r="A179" s="8">
        <v>177</v>
      </c>
      <c r="B179" s="8" t="s">
        <v>111</v>
      </c>
      <c r="C179" s="8" t="s">
        <v>13</v>
      </c>
      <c r="D179" s="8" t="s">
        <v>183</v>
      </c>
      <c r="E179" s="8" t="s">
        <v>6</v>
      </c>
      <c r="F179" s="14" t="s">
        <v>25</v>
      </c>
      <c r="G179" s="17">
        <v>110</v>
      </c>
      <c r="H179" s="16">
        <v>70.25</v>
      </c>
      <c r="I179" s="9">
        <f t="shared" si="3"/>
        <v>7727.5</v>
      </c>
      <c r="J179" s="11">
        <v>41359</v>
      </c>
      <c r="K179" s="8" t="s">
        <v>12</v>
      </c>
    </row>
    <row r="180" spans="1:11" ht="141.75" x14ac:dyDescent="0.25">
      <c r="A180" s="8">
        <v>178</v>
      </c>
      <c r="B180" s="8" t="s">
        <v>112</v>
      </c>
      <c r="C180" s="8" t="s">
        <v>113</v>
      </c>
      <c r="D180" s="8" t="s">
        <v>184</v>
      </c>
      <c r="E180" s="8" t="s">
        <v>6</v>
      </c>
      <c r="F180" s="14" t="s">
        <v>25</v>
      </c>
      <c r="G180" s="17">
        <v>15</v>
      </c>
      <c r="H180" s="16">
        <v>78.688000000000002</v>
      </c>
      <c r="I180" s="9">
        <f t="shared" si="3"/>
        <v>1180.32</v>
      </c>
      <c r="J180" s="11">
        <v>43308</v>
      </c>
      <c r="K180" s="8" t="s">
        <v>193</v>
      </c>
    </row>
    <row r="181" spans="1:11" ht="31.5" x14ac:dyDescent="0.25">
      <c r="A181" s="8">
        <v>179</v>
      </c>
      <c r="B181" s="8" t="s">
        <v>114</v>
      </c>
      <c r="C181" s="8" t="s">
        <v>113</v>
      </c>
      <c r="D181" s="8" t="s">
        <v>185</v>
      </c>
      <c r="E181" s="8" t="s">
        <v>6</v>
      </c>
      <c r="F181" s="14" t="s">
        <v>25</v>
      </c>
      <c r="G181" s="17">
        <v>126</v>
      </c>
      <c r="H181" s="16">
        <v>177.84800000000001</v>
      </c>
      <c r="I181" s="9">
        <f t="shared" si="3"/>
        <v>22408.848000000002</v>
      </c>
      <c r="J181" s="11">
        <v>43308</v>
      </c>
      <c r="K181" s="8" t="s">
        <v>193</v>
      </c>
    </row>
    <row r="182" spans="1:11" ht="110.25" x14ac:dyDescent="0.25">
      <c r="A182" s="8">
        <v>180</v>
      </c>
      <c r="B182" s="8" t="s">
        <v>115</v>
      </c>
      <c r="C182" s="8" t="s">
        <v>116</v>
      </c>
      <c r="D182" s="8" t="s">
        <v>186</v>
      </c>
      <c r="E182" s="8" t="s">
        <v>6</v>
      </c>
      <c r="F182" s="14" t="s">
        <v>25</v>
      </c>
      <c r="G182" s="17">
        <v>58</v>
      </c>
      <c r="H182" s="16">
        <v>118.54</v>
      </c>
      <c r="I182" s="9">
        <f t="shared" si="3"/>
        <v>6875.3200000000006</v>
      </c>
      <c r="J182" s="11">
        <v>43774</v>
      </c>
      <c r="K182" s="8" t="s">
        <v>194</v>
      </c>
    </row>
    <row r="183" spans="1:11" ht="15.75" x14ac:dyDescent="0.25">
      <c r="A183" s="8">
        <v>181</v>
      </c>
      <c r="B183" s="8" t="s">
        <v>117</v>
      </c>
      <c r="C183" s="8" t="s">
        <v>118</v>
      </c>
      <c r="D183" s="8" t="s">
        <v>187</v>
      </c>
      <c r="E183" s="8" t="s">
        <v>6</v>
      </c>
      <c r="F183" s="14" t="s">
        <v>25</v>
      </c>
      <c r="G183" s="17">
        <v>35</v>
      </c>
      <c r="H183" s="16">
        <v>39.321600000000004</v>
      </c>
      <c r="I183" s="9">
        <f t="shared" si="3"/>
        <v>1376.2560000000001</v>
      </c>
      <c r="J183" s="11">
        <v>42369</v>
      </c>
      <c r="K183" s="8" t="s">
        <v>15</v>
      </c>
    </row>
    <row r="184" spans="1:11" ht="31.5" x14ac:dyDescent="0.25">
      <c r="A184" s="8">
        <v>182</v>
      </c>
      <c r="B184" s="8" t="s">
        <v>119</v>
      </c>
      <c r="C184" s="8" t="s">
        <v>120</v>
      </c>
      <c r="D184" s="8" t="s">
        <v>188</v>
      </c>
      <c r="E184" s="8" t="s">
        <v>6</v>
      </c>
      <c r="F184" s="14" t="s">
        <v>25</v>
      </c>
      <c r="G184" s="17">
        <v>33.92</v>
      </c>
      <c r="H184" s="16">
        <v>231.34</v>
      </c>
      <c r="I184" s="9">
        <f t="shared" si="3"/>
        <v>7847.0528000000004</v>
      </c>
      <c r="J184" s="11">
        <v>44550</v>
      </c>
      <c r="K184" s="8" t="s">
        <v>193</v>
      </c>
    </row>
    <row r="185" spans="1:11" ht="31.5" x14ac:dyDescent="0.25">
      <c r="A185" s="8">
        <v>183</v>
      </c>
      <c r="B185" s="8" t="s">
        <v>121</v>
      </c>
      <c r="C185" s="8" t="s">
        <v>120</v>
      </c>
      <c r="D185" s="8" t="s">
        <v>189</v>
      </c>
      <c r="E185" s="8" t="s">
        <v>6</v>
      </c>
      <c r="F185" s="14" t="s">
        <v>25</v>
      </c>
      <c r="G185" s="17">
        <v>21</v>
      </c>
      <c r="H185" s="16">
        <v>176.58</v>
      </c>
      <c r="I185" s="9">
        <f t="shared" si="3"/>
        <v>3708.1800000000003</v>
      </c>
      <c r="J185" s="11">
        <v>44550</v>
      </c>
      <c r="K185" s="8" t="s">
        <v>193</v>
      </c>
    </row>
    <row r="186" spans="1:11" ht="31.5" x14ac:dyDescent="0.25">
      <c r="A186" s="8">
        <v>184</v>
      </c>
      <c r="B186" s="8" t="s">
        <v>122</v>
      </c>
      <c r="C186" s="8" t="s">
        <v>123</v>
      </c>
      <c r="D186" s="8" t="s">
        <v>190</v>
      </c>
      <c r="E186" s="8" t="s">
        <v>6</v>
      </c>
      <c r="F186" s="14" t="s">
        <v>25</v>
      </c>
      <c r="G186" s="17">
        <v>61</v>
      </c>
      <c r="H186" s="16">
        <v>73.02</v>
      </c>
      <c r="I186" s="9">
        <f t="shared" si="3"/>
        <v>4454.2199999999993</v>
      </c>
      <c r="J186" s="11">
        <v>44550</v>
      </c>
      <c r="K186" s="8" t="s">
        <v>193</v>
      </c>
    </row>
    <row r="187" spans="1:11" ht="31.5" x14ac:dyDescent="0.25">
      <c r="A187" s="8">
        <v>185</v>
      </c>
      <c r="B187" s="8" t="s">
        <v>124</v>
      </c>
      <c r="C187" s="8" t="s">
        <v>123</v>
      </c>
      <c r="D187" s="8" t="s">
        <v>191</v>
      </c>
      <c r="E187" s="8" t="s">
        <v>6</v>
      </c>
      <c r="F187" s="14" t="s">
        <v>25</v>
      </c>
      <c r="G187" s="17">
        <v>51</v>
      </c>
      <c r="H187" s="16">
        <v>95.7</v>
      </c>
      <c r="I187" s="9">
        <f t="shared" si="3"/>
        <v>4880.7</v>
      </c>
      <c r="J187" s="11">
        <v>44550</v>
      </c>
      <c r="K187" s="8" t="s">
        <v>193</v>
      </c>
    </row>
    <row r="188" spans="1:11" ht="31.5" x14ac:dyDescent="0.25">
      <c r="A188" s="8">
        <v>186</v>
      </c>
      <c r="B188" s="8" t="s">
        <v>125</v>
      </c>
      <c r="C188" s="8" t="s">
        <v>120</v>
      </c>
      <c r="D188" s="8" t="s">
        <v>192</v>
      </c>
      <c r="E188" s="8" t="s">
        <v>6</v>
      </c>
      <c r="F188" s="14" t="s">
        <v>25</v>
      </c>
      <c r="G188" s="17">
        <v>735</v>
      </c>
      <c r="H188" s="16">
        <v>133.02000000000001</v>
      </c>
      <c r="I188" s="9">
        <f t="shared" si="3"/>
        <v>97769.700000000012</v>
      </c>
      <c r="J188" s="11">
        <v>44550</v>
      </c>
      <c r="K188" s="8" t="s">
        <v>193</v>
      </c>
    </row>
    <row r="189" spans="1:11" x14ac:dyDescent="0.25">
      <c r="G189" s="12">
        <f>SUM(G3:G188)</f>
        <v>35179.99</v>
      </c>
      <c r="I189" s="13">
        <f>SUM(I3:I188)</f>
        <v>3478132.2075999998</v>
      </c>
    </row>
  </sheetData>
  <autoFilter ref="A2:J3"/>
  <mergeCells count="1">
    <mergeCell ref="L3:M3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2025-05-13T13:26:05Z</dcterms:modified>
</cp:coreProperties>
</file>