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8" r:id="rId1"/>
  </sheets>
  <definedNames>
    <definedName name="_xlnm._FilterDatabase" localSheetId="0" hidden="1">Лист1!$A$11:$S$36</definedName>
    <definedName name="_xlnm.Print_Area" localSheetId="0">Лист1!$A$1:$O$44</definedName>
  </definedNames>
  <calcPr calcId="162913"/>
</workbook>
</file>

<file path=xl/calcChain.xml><?xml version="1.0" encoding="utf-8"?>
<calcChain xmlns="http://schemas.openxmlformats.org/spreadsheetml/2006/main">
  <c r="L28" i="8" l="1"/>
</calcChain>
</file>

<file path=xl/sharedStrings.xml><?xml version="1.0" encoding="utf-8"?>
<sst xmlns="http://schemas.openxmlformats.org/spreadsheetml/2006/main" count="150" uniqueCount="74">
  <si>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</si>
  <si>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</si>
  <si>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</si>
  <si>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</si>
  <si>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</si>
  <si>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</si>
  <si>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</si>
  <si>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</si>
  <si>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</si>
  <si>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</si>
  <si>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</si>
  <si>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</si>
  <si>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</si>
  <si>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</si>
  <si>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</si>
  <si>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</si>
  <si>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</si>
  <si>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</si>
  <si>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</si>
  <si>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</si>
  <si>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</si>
  <si>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</si>
  <si>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</si>
  <si>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</si>
  <si>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</si>
  <si>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</si>
  <si>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</si>
  <si>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</si>
  <si>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</si>
  <si>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</si>
  <si>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</si>
  <si>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</si>
  <si>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</si>
  <si>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</si>
  <si>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</si>
  <si>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</si>
  <si>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</si>
  <si>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</si>
  <si>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ед.</t>
  </si>
  <si>
    <t>ЛОТ № 1-16</t>
  </si>
  <si>
    <t>Филиал ООО "РН-Транспорт" в г.Усинск</t>
  </si>
  <si>
    <t>БУЛЬДОЗЕР Б10М2Б6000В6Н1ЗАВ45886</t>
  </si>
  <si>
    <t>ПАРОВАЯ ПЕРЕДВИЖНАЯ УСТАНОВКА ППУА-1600/100 НА ШАС</t>
  </si>
  <si>
    <t>Авт-самосвал 452700 на ш. Урал 55571 № В 435 ЕХ 11</t>
  </si>
  <si>
    <t>Автоцистерна АЦН-10 на шасси КАМАЗ 43118, н650хв</t>
  </si>
  <si>
    <t>Агрегат для депарафинизации скважин АДПМ-12/150 на</t>
  </si>
  <si>
    <t>АГРЕГАТ АДПМ-12/150 НА ШАССИ КАМАЗ-43118-1016-15</t>
  </si>
  <si>
    <t>Внедорожное транспортное средство ТРЭКОЛ-3929Д</t>
  </si>
  <si>
    <t>БУЛЬДОЗЕР Б10М2Б6000В6Н1ЗАВ45887</t>
  </si>
  <si>
    <t>БУЛЬДОЗЕР Б10М2Б6000В6Н1ЗАВ45891</t>
  </si>
  <si>
    <t>СНЕГОБОЛОТОХОД ГУСЕНИЧНЫЙ ТТМ-3902ГР-01 зав.№640</t>
  </si>
  <si>
    <t>СНЕГОБОЛОТОХОД ГУСЕНИЧНЫЙ ТТМ-3902ГР(зав.№652)</t>
  </si>
  <si>
    <t>ГУСЕНИЧНЫЙ СНЕГОБОЛОТОХОД ТТМ-3902ГР-01</t>
  </si>
  <si>
    <t>ТРАКТОР С БУЛЬД.ОБ.Б10МБ021-В4 ЗАВ.45639(166395)</t>
  </si>
  <si>
    <t>Авт. ГАЗ-33023 Газель гру</t>
  </si>
  <si>
    <t>566811-02 (АКНС-10-4320) на шасси Урал-4320</t>
  </si>
  <si>
    <t>г. Усинск, ул. Заводская, 4</t>
  </si>
  <si>
    <t>0462 КХ 11</t>
  </si>
  <si>
    <t>О 760 АМ 11</t>
  </si>
  <si>
    <t>В 435 ЕХ 11</t>
  </si>
  <si>
    <t>Н 650 ХВ 11</t>
  </si>
  <si>
    <t>О 758 АМ 11</t>
  </si>
  <si>
    <t>В 513 МР 11</t>
  </si>
  <si>
    <t>О 894 КА 11</t>
  </si>
  <si>
    <t>8517 МХ 02</t>
  </si>
  <si>
    <t>0463 КХ 11</t>
  </si>
  <si>
    <t>0464 КХ 11</t>
  </si>
  <si>
    <t>5012 КХ 11</t>
  </si>
  <si>
    <t>5327 КХ 11</t>
  </si>
  <si>
    <t>6491 КК 11</t>
  </si>
  <si>
    <t>0334 КХ 11</t>
  </si>
  <si>
    <t>В 760 ВХ 11</t>
  </si>
  <si>
    <t>Р 601 РН 11</t>
  </si>
  <si>
    <t>Примечание:  Лот делимый по позициям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</si>
</sst>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9" fillId="0" borderId="0"/>
  </cellStyleXfs>
  <cellXfs count="49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0" borderId="0" xfId="0" applyNumberFormat="1" applyFont="1"/>
    <xf numFmtId="2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8" fillId="0" borderId="0" xfId="0" applyFont="1" applyBorder="1"/>
    <xf numFmtId="165" fontId="8" fillId="0" borderId="0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254454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254454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254454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254454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304799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304799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304799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304799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28576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28576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28576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28576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28576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28576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28576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28576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1609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33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225879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225879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225879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225879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295274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295274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295274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33</xdr:row>
      <xdr:rowOff>0</xdr:rowOff>
    </xdr:from>
    <xdr:to>
      <xdr:col>10</xdr:col>
      <xdr:colOff>104775</xdr:colOff>
      <xdr:row>34</xdr:row>
      <xdr:rowOff>295274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31</xdr:row>
      <xdr:rowOff>326571</xdr:rowOff>
    </xdr:from>
    <xdr:to>
      <xdr:col>5</xdr:col>
      <xdr:colOff>100693</xdr:colOff>
      <xdr:row>34</xdr:row>
      <xdr:rowOff>85726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99333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99333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99333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99333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99333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99333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32</xdr:row>
      <xdr:rowOff>0</xdr:rowOff>
    </xdr:from>
    <xdr:to>
      <xdr:col>10</xdr:col>
      <xdr:colOff>104775</xdr:colOff>
      <xdr:row>34</xdr:row>
      <xdr:rowOff>99333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31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31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31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31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32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32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32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31</xdr:row>
      <xdr:rowOff>0</xdr:rowOff>
    </xdr:from>
    <xdr:to>
      <xdr:col>10</xdr:col>
      <xdr:colOff>104775</xdr:colOff>
      <xdr:row>32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view="pageBreakPreview" zoomScale="70" zoomScaleNormal="100" zoomScaleSheetLayoutView="70" workbookViewId="0">
      <selection activeCell="B30" sqref="B30:D30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35.140625" style="13" customWidth="1"/>
    <col min="4" max="4" width="33" style="13" customWidth="1"/>
    <col min="5" max="5" width="40.2851562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40" t="s">
        <v>25</v>
      </c>
      <c r="O1" s="40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7"/>
      <c r="O3" s="16"/>
      <c r="P3" s="4"/>
      <c r="Q3" s="2"/>
      <c r="R3" s="2"/>
      <c r="S3" s="2"/>
    </row>
    <row r="4" spans="1:19" s="3" customFormat="1" ht="37.5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1" t="s">
        <v>23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4" t="s">
        <v>39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5"/>
      <c r="O9" s="45"/>
    </row>
    <row r="10" spans="1:19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36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6" t="s">
        <v>16</v>
      </c>
      <c r="N10" s="26" t="s">
        <v>17</v>
      </c>
      <c r="O10" s="26" t="s">
        <v>13</v>
      </c>
    </row>
    <row r="11" spans="1:19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36.75" customHeight="1" x14ac:dyDescent="0.3">
      <c r="A12" s="37">
        <v>1</v>
      </c>
      <c r="B12" s="37" t="s">
        <v>34</v>
      </c>
      <c r="C12" s="37" t="s">
        <v>40</v>
      </c>
      <c r="D12" s="39" t="s">
        <v>41</v>
      </c>
      <c r="E12" s="39" t="s">
        <v>56</v>
      </c>
      <c r="F12" s="37" t="s">
        <v>37</v>
      </c>
      <c r="G12" s="39">
        <v>30604748</v>
      </c>
      <c r="H12" s="37">
        <v>2013</v>
      </c>
      <c r="I12" s="39" t="s">
        <v>57</v>
      </c>
      <c r="J12" s="37">
        <v>80000462</v>
      </c>
      <c r="K12" s="38" t="s">
        <v>38</v>
      </c>
      <c r="L12" s="38">
        <v>1</v>
      </c>
      <c r="M12" s="38"/>
      <c r="N12" s="38"/>
      <c r="O12" s="38"/>
    </row>
    <row r="13" spans="1:19" ht="36.75" customHeight="1" x14ac:dyDescent="0.3">
      <c r="A13" s="39">
        <v>2</v>
      </c>
      <c r="B13" s="39" t="s">
        <v>34</v>
      </c>
      <c r="C13" s="39" t="s">
        <v>40</v>
      </c>
      <c r="D13" s="39" t="s">
        <v>42</v>
      </c>
      <c r="E13" s="39" t="s">
        <v>56</v>
      </c>
      <c r="F13" s="39" t="s">
        <v>37</v>
      </c>
      <c r="G13" s="39">
        <v>30604717</v>
      </c>
      <c r="H13" s="39">
        <v>2010</v>
      </c>
      <c r="I13" s="39" t="s">
        <v>58</v>
      </c>
      <c r="J13" s="39">
        <v>80000760</v>
      </c>
      <c r="K13" s="38" t="s">
        <v>38</v>
      </c>
      <c r="L13" s="38">
        <v>1</v>
      </c>
      <c r="M13" s="38"/>
      <c r="N13" s="38"/>
      <c r="O13" s="38"/>
    </row>
    <row r="14" spans="1:19" ht="36.75" customHeight="1" x14ac:dyDescent="0.3">
      <c r="A14" s="39">
        <v>3</v>
      </c>
      <c r="B14" s="39" t="s">
        <v>34</v>
      </c>
      <c r="C14" s="39" t="s">
        <v>40</v>
      </c>
      <c r="D14" s="39" t="s">
        <v>43</v>
      </c>
      <c r="E14" s="39" t="s">
        <v>56</v>
      </c>
      <c r="F14" s="39" t="s">
        <v>37</v>
      </c>
      <c r="G14" s="39">
        <v>30605301</v>
      </c>
      <c r="H14" s="39">
        <v>2001</v>
      </c>
      <c r="I14" s="39" t="s">
        <v>59</v>
      </c>
      <c r="J14" s="39">
        <v>81000435</v>
      </c>
      <c r="K14" s="38" t="s">
        <v>38</v>
      </c>
      <c r="L14" s="38">
        <v>1</v>
      </c>
      <c r="M14" s="38"/>
      <c r="N14" s="38"/>
      <c r="O14" s="38"/>
    </row>
    <row r="15" spans="1:19" ht="36.75" customHeight="1" x14ac:dyDescent="0.3">
      <c r="A15" s="39">
        <v>4</v>
      </c>
      <c r="B15" s="39" t="s">
        <v>34</v>
      </c>
      <c r="C15" s="39" t="s">
        <v>40</v>
      </c>
      <c r="D15" s="39" t="s">
        <v>44</v>
      </c>
      <c r="E15" s="39" t="s">
        <v>56</v>
      </c>
      <c r="F15" s="39" t="s">
        <v>37</v>
      </c>
      <c r="G15" s="39">
        <v>30601493</v>
      </c>
      <c r="H15" s="39">
        <v>2010</v>
      </c>
      <c r="I15" s="39" t="s">
        <v>60</v>
      </c>
      <c r="J15" s="39">
        <v>80000650</v>
      </c>
      <c r="K15" s="38" t="s">
        <v>38</v>
      </c>
      <c r="L15" s="38">
        <v>1</v>
      </c>
      <c r="M15" s="38"/>
      <c r="N15" s="38"/>
      <c r="O15" s="38"/>
    </row>
    <row r="16" spans="1:19" ht="36.75" customHeight="1" x14ac:dyDescent="0.3">
      <c r="A16" s="39">
        <v>5</v>
      </c>
      <c r="B16" s="39" t="s">
        <v>34</v>
      </c>
      <c r="C16" s="39" t="s">
        <v>40</v>
      </c>
      <c r="D16" s="39" t="s">
        <v>42</v>
      </c>
      <c r="E16" s="39" t="s">
        <v>56</v>
      </c>
      <c r="F16" s="39" t="s">
        <v>37</v>
      </c>
      <c r="G16" s="39">
        <v>30604716</v>
      </c>
      <c r="H16" s="39">
        <v>2010</v>
      </c>
      <c r="I16" s="39" t="s">
        <v>61</v>
      </c>
      <c r="J16" s="39">
        <v>80000758</v>
      </c>
      <c r="K16" s="38" t="s">
        <v>38</v>
      </c>
      <c r="L16" s="38">
        <v>1</v>
      </c>
      <c r="M16" s="38"/>
      <c r="N16" s="38"/>
      <c r="O16" s="38"/>
    </row>
    <row r="17" spans="1:15" ht="36.75" customHeight="1" x14ac:dyDescent="0.3">
      <c r="A17" s="39">
        <v>6</v>
      </c>
      <c r="B17" s="39" t="s">
        <v>34</v>
      </c>
      <c r="C17" s="39" t="s">
        <v>40</v>
      </c>
      <c r="D17" s="39" t="s">
        <v>45</v>
      </c>
      <c r="E17" s="39" t="s">
        <v>56</v>
      </c>
      <c r="F17" s="39" t="s">
        <v>37</v>
      </c>
      <c r="G17" s="39">
        <v>30604647</v>
      </c>
      <c r="H17" s="39">
        <v>2005</v>
      </c>
      <c r="I17" s="39" t="s">
        <v>62</v>
      </c>
      <c r="J17" s="39">
        <v>80000513</v>
      </c>
      <c r="K17" s="38" t="s">
        <v>38</v>
      </c>
      <c r="L17" s="38">
        <v>1</v>
      </c>
      <c r="M17" s="38"/>
      <c r="N17" s="38"/>
      <c r="O17" s="38"/>
    </row>
    <row r="18" spans="1:15" ht="36.75" customHeight="1" x14ac:dyDescent="0.3">
      <c r="A18" s="39">
        <v>7</v>
      </c>
      <c r="B18" s="39" t="s">
        <v>34</v>
      </c>
      <c r="C18" s="39" t="s">
        <v>40</v>
      </c>
      <c r="D18" s="39" t="s">
        <v>46</v>
      </c>
      <c r="E18" s="39" t="s">
        <v>56</v>
      </c>
      <c r="F18" s="39" t="s">
        <v>37</v>
      </c>
      <c r="G18" s="39">
        <v>30605360</v>
      </c>
      <c r="H18" s="39">
        <v>2012</v>
      </c>
      <c r="I18" s="39" t="s">
        <v>63</v>
      </c>
      <c r="J18" s="39">
        <v>80000894</v>
      </c>
      <c r="K18" s="38" t="s">
        <v>38</v>
      </c>
      <c r="L18" s="38">
        <v>1</v>
      </c>
      <c r="M18" s="38"/>
      <c r="N18" s="38"/>
      <c r="O18" s="38"/>
    </row>
    <row r="19" spans="1:15" ht="36.75" customHeight="1" x14ac:dyDescent="0.3">
      <c r="A19" s="39">
        <v>8</v>
      </c>
      <c r="B19" s="39" t="s">
        <v>34</v>
      </c>
      <c r="C19" s="39" t="s">
        <v>40</v>
      </c>
      <c r="D19" s="39" t="s">
        <v>47</v>
      </c>
      <c r="E19" s="39" t="s">
        <v>56</v>
      </c>
      <c r="F19" s="39" t="s">
        <v>37</v>
      </c>
      <c r="G19" s="39">
        <v>30602074</v>
      </c>
      <c r="H19" s="39">
        <v>2015</v>
      </c>
      <c r="I19" s="39" t="s">
        <v>64</v>
      </c>
      <c r="J19" s="39">
        <v>4409</v>
      </c>
      <c r="K19" s="38" t="s">
        <v>38</v>
      </c>
      <c r="L19" s="38">
        <v>1</v>
      </c>
      <c r="M19" s="38"/>
      <c r="N19" s="38"/>
      <c r="O19" s="38"/>
    </row>
    <row r="20" spans="1:15" ht="36.75" customHeight="1" x14ac:dyDescent="0.3">
      <c r="A20" s="39">
        <v>9</v>
      </c>
      <c r="B20" s="39" t="s">
        <v>34</v>
      </c>
      <c r="C20" s="39" t="s">
        <v>40</v>
      </c>
      <c r="D20" s="39" t="s">
        <v>48</v>
      </c>
      <c r="E20" s="39" t="s">
        <v>56</v>
      </c>
      <c r="F20" s="39" t="s">
        <v>37</v>
      </c>
      <c r="G20" s="39">
        <v>30604753</v>
      </c>
      <c r="H20" s="39">
        <v>2013</v>
      </c>
      <c r="I20" s="39" t="s">
        <v>65</v>
      </c>
      <c r="J20" s="39">
        <v>80000463</v>
      </c>
      <c r="K20" s="38" t="s">
        <v>38</v>
      </c>
      <c r="L20" s="38">
        <v>1</v>
      </c>
      <c r="M20" s="38"/>
      <c r="N20" s="38"/>
      <c r="O20" s="38"/>
    </row>
    <row r="21" spans="1:15" ht="36.75" customHeight="1" x14ac:dyDescent="0.3">
      <c r="A21" s="39">
        <v>10</v>
      </c>
      <c r="B21" s="37" t="s">
        <v>34</v>
      </c>
      <c r="C21" s="39" t="s">
        <v>40</v>
      </c>
      <c r="D21" s="39" t="s">
        <v>49</v>
      </c>
      <c r="E21" s="39" t="s">
        <v>56</v>
      </c>
      <c r="F21" s="37" t="s">
        <v>37</v>
      </c>
      <c r="G21" s="39">
        <v>30604754</v>
      </c>
      <c r="H21" s="37">
        <v>2013</v>
      </c>
      <c r="I21" s="39" t="s">
        <v>66</v>
      </c>
      <c r="J21" s="37">
        <v>80000464</v>
      </c>
      <c r="K21" s="38" t="s">
        <v>38</v>
      </c>
      <c r="L21" s="38">
        <v>1</v>
      </c>
      <c r="M21" s="38"/>
      <c r="N21" s="38"/>
      <c r="O21" s="38"/>
    </row>
    <row r="22" spans="1:15" ht="36.75" customHeight="1" x14ac:dyDescent="0.3">
      <c r="A22" s="39">
        <v>11</v>
      </c>
      <c r="B22" s="39" t="s">
        <v>34</v>
      </c>
      <c r="C22" s="39" t="s">
        <v>40</v>
      </c>
      <c r="D22" s="39" t="s">
        <v>50</v>
      </c>
      <c r="E22" s="39" t="s">
        <v>56</v>
      </c>
      <c r="F22" s="39" t="s">
        <v>37</v>
      </c>
      <c r="G22" s="39">
        <v>30604792</v>
      </c>
      <c r="H22" s="39">
        <v>2014</v>
      </c>
      <c r="I22" s="39" t="s">
        <v>67</v>
      </c>
      <c r="J22" s="39">
        <v>80005012</v>
      </c>
      <c r="K22" s="38" t="s">
        <v>38</v>
      </c>
      <c r="L22" s="38">
        <v>1</v>
      </c>
      <c r="M22" s="38"/>
      <c r="N22" s="38"/>
      <c r="O22" s="38"/>
    </row>
    <row r="23" spans="1:15" ht="36.75" customHeight="1" x14ac:dyDescent="0.3">
      <c r="A23" s="39">
        <v>12</v>
      </c>
      <c r="B23" s="39" t="s">
        <v>34</v>
      </c>
      <c r="C23" s="39" t="s">
        <v>40</v>
      </c>
      <c r="D23" s="39" t="s">
        <v>51</v>
      </c>
      <c r="E23" s="39" t="s">
        <v>56</v>
      </c>
      <c r="F23" s="39" t="s">
        <v>37</v>
      </c>
      <c r="G23" s="39">
        <v>30604798</v>
      </c>
      <c r="H23" s="39">
        <v>2015</v>
      </c>
      <c r="I23" s="39" t="s">
        <v>68</v>
      </c>
      <c r="J23" s="39">
        <v>80005327</v>
      </c>
      <c r="K23" s="38" t="s">
        <v>38</v>
      </c>
      <c r="L23" s="38">
        <v>1</v>
      </c>
      <c r="M23" s="38"/>
      <c r="N23" s="38"/>
      <c r="O23" s="38"/>
    </row>
    <row r="24" spans="1:15" ht="36.75" customHeight="1" x14ac:dyDescent="0.3">
      <c r="A24" s="39">
        <v>13</v>
      </c>
      <c r="B24" s="39" t="s">
        <v>34</v>
      </c>
      <c r="C24" s="39" t="s">
        <v>40</v>
      </c>
      <c r="D24" s="39" t="s">
        <v>52</v>
      </c>
      <c r="E24" s="39" t="s">
        <v>56</v>
      </c>
      <c r="F24" s="39" t="s">
        <v>37</v>
      </c>
      <c r="G24" s="39">
        <v>30604735</v>
      </c>
      <c r="H24" s="39">
        <v>2012</v>
      </c>
      <c r="I24" s="39" t="s">
        <v>69</v>
      </c>
      <c r="J24" s="39">
        <v>80006491</v>
      </c>
      <c r="K24" s="38" t="s">
        <v>38</v>
      </c>
      <c r="L24" s="38">
        <v>1</v>
      </c>
      <c r="M24" s="38"/>
      <c r="N24" s="38"/>
      <c r="O24" s="38"/>
    </row>
    <row r="25" spans="1:15" ht="36.75" customHeight="1" x14ac:dyDescent="0.3">
      <c r="A25" s="39">
        <v>14</v>
      </c>
      <c r="B25" s="37" t="s">
        <v>34</v>
      </c>
      <c r="C25" s="39" t="s">
        <v>40</v>
      </c>
      <c r="D25" s="39" t="s">
        <v>53</v>
      </c>
      <c r="E25" s="39" t="s">
        <v>56</v>
      </c>
      <c r="F25" s="37" t="s">
        <v>37</v>
      </c>
      <c r="G25" s="39">
        <v>30604742</v>
      </c>
      <c r="H25" s="37">
        <v>2012</v>
      </c>
      <c r="I25" s="39" t="s">
        <v>70</v>
      </c>
      <c r="J25" s="37">
        <v>81000334</v>
      </c>
      <c r="K25" s="38" t="s">
        <v>38</v>
      </c>
      <c r="L25" s="38">
        <v>1</v>
      </c>
      <c r="M25" s="38"/>
      <c r="N25" s="38"/>
      <c r="O25" s="38"/>
    </row>
    <row r="26" spans="1:15" ht="36.75" customHeight="1" x14ac:dyDescent="0.3">
      <c r="A26" s="39">
        <v>15</v>
      </c>
      <c r="B26" s="37" t="s">
        <v>34</v>
      </c>
      <c r="C26" s="39" t="s">
        <v>40</v>
      </c>
      <c r="D26" s="39" t="s">
        <v>54</v>
      </c>
      <c r="E26" s="39" t="s">
        <v>56</v>
      </c>
      <c r="F26" s="37" t="s">
        <v>37</v>
      </c>
      <c r="G26" s="39">
        <v>30604972</v>
      </c>
      <c r="H26" s="37">
        <v>2000</v>
      </c>
      <c r="I26" s="39" t="s">
        <v>71</v>
      </c>
      <c r="J26" s="37">
        <v>84000884</v>
      </c>
      <c r="K26" s="38" t="s">
        <v>38</v>
      </c>
      <c r="L26" s="38">
        <v>1</v>
      </c>
      <c r="M26" s="38"/>
      <c r="N26" s="38"/>
      <c r="O26" s="38"/>
    </row>
    <row r="27" spans="1:15" ht="36.75" customHeight="1" x14ac:dyDescent="0.3">
      <c r="A27" s="39">
        <v>16</v>
      </c>
      <c r="B27" s="37" t="s">
        <v>34</v>
      </c>
      <c r="C27" s="39" t="s">
        <v>40</v>
      </c>
      <c r="D27" s="39" t="s">
        <v>55</v>
      </c>
      <c r="E27" s="39" t="s">
        <v>56</v>
      </c>
      <c r="F27" s="37" t="s">
        <v>37</v>
      </c>
      <c r="G27" s="39">
        <v>30514638</v>
      </c>
      <c r="H27" s="37">
        <v>2007</v>
      </c>
      <c r="I27" s="39" t="s">
        <v>72</v>
      </c>
      <c r="J27" s="37">
        <v>84000940</v>
      </c>
      <c r="K27" s="38" t="s">
        <v>38</v>
      </c>
      <c r="L27" s="38">
        <v>1</v>
      </c>
      <c r="M27" s="38"/>
      <c r="N27" s="38"/>
      <c r="O27" s="38"/>
    </row>
    <row r="28" spans="1:15" s="8" customFormat="1" ht="54" customHeight="1" x14ac:dyDescent="0.25">
      <c r="A28" s="46" t="s">
        <v>1</v>
      </c>
      <c r="B28" s="47"/>
      <c r="C28" s="47"/>
      <c r="D28" s="47"/>
      <c r="E28" s="47"/>
      <c r="F28" s="47"/>
      <c r="G28" s="47"/>
      <c r="H28" s="47"/>
      <c r="I28" s="47"/>
      <c r="J28" s="47"/>
      <c r="K28" s="48"/>
      <c r="L28" s="36">
        <f>SUM(L12:L27)</f>
        <v>16</v>
      </c>
      <c r="M28" s="11"/>
      <c r="N28" s="11"/>
      <c r="O28" s="11"/>
    </row>
    <row r="29" spans="1:15" x14ac:dyDescent="0.3">
      <c r="A29" s="30"/>
      <c r="B29" s="29" t="s">
        <v>73</v>
      </c>
      <c r="C29" s="29"/>
      <c r="D29" s="30"/>
      <c r="E29" s="30"/>
      <c r="F29" s="30"/>
      <c r="G29" s="30"/>
      <c r="H29" s="30"/>
      <c r="I29" s="30"/>
      <c r="J29" s="30"/>
      <c r="N29" s="31"/>
    </row>
    <row r="30" spans="1:15" x14ac:dyDescent="0.3">
      <c r="A30" s="32"/>
      <c r="B30" s="42"/>
      <c r="C30" s="42"/>
      <c r="D30" s="42"/>
      <c r="E30" s="33"/>
      <c r="F30" s="33"/>
      <c r="G30" s="33"/>
      <c r="H30" s="33"/>
      <c r="I30" s="33"/>
      <c r="J30" s="33"/>
      <c r="K30" s="32"/>
      <c r="L30" s="34"/>
      <c r="M30" s="32"/>
      <c r="N30" s="31"/>
      <c r="O30" s="32"/>
    </row>
    <row r="31" spans="1:15" s="23" customFormat="1" ht="27" customHeight="1" x14ac:dyDescent="0.25">
      <c r="A31" s="22"/>
      <c r="B31" s="3" t="s">
        <v>31</v>
      </c>
      <c r="C31" s="3"/>
      <c r="D31" s="3"/>
      <c r="E31" s="3"/>
      <c r="F31" s="3"/>
      <c r="G31" s="3"/>
      <c r="H31" s="3"/>
      <c r="I31" s="3"/>
      <c r="J31" s="3"/>
      <c r="K31" s="3"/>
      <c r="L31" s="10"/>
      <c r="M31" s="3"/>
      <c r="N31" s="31"/>
    </row>
    <row r="32" spans="1:15" s="23" customFormat="1" ht="27" customHeight="1" x14ac:dyDescent="0.25">
      <c r="A32" s="22"/>
      <c r="B32" s="41" t="s">
        <v>32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</row>
    <row r="33" spans="1:19" ht="27" customHeight="1" x14ac:dyDescent="0.3">
      <c r="A33" s="22"/>
      <c r="B33" s="41" t="s">
        <v>35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</row>
    <row r="34" spans="1:19" s="3" customFormat="1" ht="27" customHeight="1" x14ac:dyDescent="0.25">
      <c r="A34" s="22"/>
      <c r="B34" s="3" t="s">
        <v>20</v>
      </c>
      <c r="L34" s="10"/>
      <c r="P34" s="4"/>
      <c r="Q34" s="2"/>
      <c r="R34" s="2"/>
      <c r="S34" s="2"/>
    </row>
    <row r="35" spans="1:19" s="3" customFormat="1" ht="27" customHeight="1" x14ac:dyDescent="0.25">
      <c r="A35" s="22"/>
      <c r="B35" s="1" t="s">
        <v>21</v>
      </c>
      <c r="C35" s="1"/>
      <c r="L35" s="10"/>
      <c r="P35" s="4"/>
    </row>
    <row r="36" spans="1:19" s="3" customFormat="1" ht="27" customHeight="1" x14ac:dyDescent="0.25">
      <c r="A36" s="2"/>
      <c r="B36" s="1" t="s">
        <v>33</v>
      </c>
      <c r="C36" s="5"/>
      <c r="D36" s="1"/>
      <c r="L36" s="10"/>
      <c r="P36" s="4"/>
    </row>
    <row r="37" spans="1:19" s="3" customFormat="1" ht="15" customHeight="1" x14ac:dyDescent="0.25">
      <c r="A37" s="2"/>
      <c r="B37" s="5"/>
      <c r="C37" s="5"/>
      <c r="D37" s="1"/>
      <c r="L37" s="10"/>
      <c r="P37" s="4"/>
    </row>
    <row r="38" spans="1:19" s="3" customFormat="1" ht="15.75" customHeight="1" x14ac:dyDescent="0.25">
      <c r="A38" s="2"/>
      <c r="B38" s="5"/>
      <c r="C38" s="5"/>
      <c r="D38" s="1"/>
      <c r="L38" s="10"/>
      <c r="P38" s="4"/>
    </row>
    <row r="39" spans="1:19" s="3" customFormat="1" x14ac:dyDescent="0.3">
      <c r="D39" s="9" t="s">
        <v>2</v>
      </c>
      <c r="E39" s="6" t="s">
        <v>3</v>
      </c>
      <c r="F39" s="6"/>
      <c r="G39" s="6"/>
      <c r="H39" s="6"/>
      <c r="I39" s="6"/>
      <c r="J39" s="6"/>
      <c r="L39" s="10"/>
      <c r="P39" s="4"/>
    </row>
    <row r="40" spans="1:19" s="3" customFormat="1" ht="34.5" customHeight="1" x14ac:dyDescent="0.3">
      <c r="D40" s="9" t="s">
        <v>4</v>
      </c>
      <c r="K40" s="2" t="s">
        <v>5</v>
      </c>
      <c r="L40" s="10"/>
      <c r="P40" s="4"/>
    </row>
    <row r="41" spans="1:19" s="3" customFormat="1" x14ac:dyDescent="0.25">
      <c r="D41" s="2"/>
      <c r="K41" s="1"/>
      <c r="L41" s="10"/>
      <c r="P41" s="4"/>
    </row>
    <row r="42" spans="1:19" s="3" customFormat="1" x14ac:dyDescent="0.25">
      <c r="A42" s="2"/>
      <c r="B42" s="3" t="s">
        <v>6</v>
      </c>
      <c r="L42" s="10"/>
      <c r="P42" s="4"/>
      <c r="Q42" s="2"/>
      <c r="R42" s="2"/>
      <c r="S42" s="2"/>
    </row>
    <row r="43" spans="1:19" s="3" customFormat="1" x14ac:dyDescent="0.25">
      <c r="A43" s="2"/>
      <c r="B43" s="7"/>
      <c r="C43" s="7"/>
      <c r="D43" s="3" t="s">
        <v>7</v>
      </c>
      <c r="L43" s="10"/>
      <c r="P43" s="4"/>
      <c r="Q43" s="2"/>
      <c r="R43" s="2"/>
      <c r="S43" s="2"/>
    </row>
  </sheetData>
  <autoFilter ref="A11:S36"/>
  <mergeCells count="9">
    <mergeCell ref="N1:O1"/>
    <mergeCell ref="B5:O5"/>
    <mergeCell ref="B33:O33"/>
    <mergeCell ref="B32:O32"/>
    <mergeCell ref="B30:D30"/>
    <mergeCell ref="B3:M3"/>
    <mergeCell ref="A7:M7"/>
    <mergeCell ref="N9:O9"/>
    <mergeCell ref="A28:K28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46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2025-04-11T06:07:34Z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