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РН-Ванкор\НЛ\до 5 000 000 (и свыше)\НЛ-2025-96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J12" i="1" l="1"/>
  <c r="J13" i="1" s="1"/>
  <c r="K13" i="1" s="1"/>
  <c r="G13" i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<sst xmlns="http://schemas.openxmlformats.org/spreadsheetml/2006/main" count="31" uniqueCount="31">
  <si>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</si>
  <si>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</si>
  <si>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</si>
  <si>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</si>
  <si>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</si>
  <si>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</si>
  <si>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</si>
  <si>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</si>
  <si>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</si>
  <si>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</si>
  <si>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</si>
  <si>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</si>
  <si>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</si>
  <si>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</si>
  <si>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</si>
  <si>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</si>
  <si>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</si>
  <si>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</si>
  <si>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</si>
  <si>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</si>
  <si>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НЛ</t>
  </si>
  <si>
    <t>ЛОТ ДЕЛИМЫЙ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</si>
  <si>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</si>
  <si>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</si>
  <si>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</si>
  <si>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"Тройник 406,4х22,23-114,3х8,6-22 WPHY-60 MSS SP75 с приварными патрубками API 5L X56 PSL1, антикоррозионнным эпоксидном покрытием ГОСТ Р 51164-98 и теплоизоляцией со Skin-эффект"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</si>
  <si>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НЛ-2025/96</t>
    </r>
  </si>
  <si>
    <t>VNK0900003</t>
  </si>
  <si>
    <t>1206833</t>
  </si>
  <si>
    <t>Тройник 406,4х22,23-114,3х8,6-22 WPHY-60 MSS SP75 с приварными патрубками API 5L X56 PSL1, антикоррозионнным эпоксидном покрытием ГОСТ Р 51164-98 и теплоизоляцией со Skin-эффект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</si>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</sst>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13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23</v>
      </c>
      <c r="I1" s="37"/>
    </row>
    <row r="2" spans="1:17" s="1" customFormat="1" ht="38.25" customHeight="1" x14ac:dyDescent="0.25">
      <c r="A2" s="47" t="s">
        <v>17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25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26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21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11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16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24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22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63" x14ac:dyDescent="0.2">
      <c r="A12" s="25">
        <v>1</v>
      </c>
      <c r="B12" s="25" t="s">
        <v>27</v>
      </c>
      <c r="C12" s="25" t="s">
        <v>20</v>
      </c>
      <c r="D12" s="25" t="s">
        <v>28</v>
      </c>
      <c r="E12" s="26" t="s">
        <v>29</v>
      </c>
      <c r="F12" s="25" t="s">
        <v>30</v>
      </c>
      <c r="G12" s="33">
        <v>6</v>
      </c>
      <c r="H12" s="36">
        <v>706378</v>
      </c>
      <c r="I12" s="27">
        <v>39968</v>
      </c>
      <c r="J12" s="35">
        <f>G12+H12</f>
        <v>706384</v>
      </c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38" t="s">
        <v>7</v>
      </c>
      <c r="B13" s="39"/>
      <c r="C13" s="39"/>
      <c r="D13" s="39"/>
      <c r="E13" s="40"/>
      <c r="F13" s="28"/>
      <c r="G13" s="29">
        <f>SUM(G12:G12)</f>
        <v>6</v>
      </c>
      <c r="H13" s="30"/>
      <c r="I13" s="31"/>
      <c r="J13" s="22">
        <f>SUM(J12:J12)</f>
        <v>706384</v>
      </c>
      <c r="K13" s="21">
        <f>J13*1.2</f>
        <v>847660.79999999993</v>
      </c>
      <c r="L13" s="12"/>
      <c r="M13" s="12"/>
      <c r="N13" s="12"/>
      <c r="O13" s="12"/>
      <c r="P13" s="12"/>
      <c r="Q13" s="12"/>
    </row>
    <row r="14" spans="1:17" s="4" customFormat="1" x14ac:dyDescent="0.25">
      <c r="A14" s="57"/>
      <c r="B14" s="58"/>
      <c r="C14" s="58"/>
      <c r="D14" s="58"/>
      <c r="E14" s="58"/>
      <c r="F14" s="58"/>
      <c r="G14" s="58"/>
      <c r="H14" s="58"/>
      <c r="I14" s="59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1" t="s">
        <v>8</v>
      </c>
      <c r="B15" s="42"/>
      <c r="C15" s="42"/>
      <c r="D15" s="42"/>
      <c r="E15" s="43"/>
      <c r="F15" s="44" t="s">
        <v>14</v>
      </c>
      <c r="G15" s="44"/>
      <c r="H15" s="44"/>
      <c r="I15" s="44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1" t="s">
        <v>9</v>
      </c>
      <c r="B16" s="42"/>
      <c r="C16" s="42"/>
      <c r="D16" s="42"/>
      <c r="E16" s="43"/>
      <c r="F16" s="56" t="s">
        <v>13</v>
      </c>
      <c r="G16" s="56"/>
      <c r="H16" s="56"/>
      <c r="I16" s="56"/>
      <c r="Q16" s="12"/>
    </row>
    <row r="17" spans="1:17" s="4" customFormat="1" ht="33.75" customHeight="1" x14ac:dyDescent="0.25">
      <c r="A17" s="41" t="s">
        <v>15</v>
      </c>
      <c r="B17" s="42"/>
      <c r="C17" s="42"/>
      <c r="D17" s="42"/>
      <c r="E17" s="43"/>
      <c r="F17" s="56" t="s">
        <v>12</v>
      </c>
      <c r="G17" s="56"/>
      <c r="H17" s="56"/>
      <c r="I17" s="56"/>
      <c r="Q17" s="12"/>
    </row>
    <row r="18" spans="1:17" ht="121.5" customHeight="1" x14ac:dyDescent="0.25">
      <c r="A18" s="60" t="s">
        <v>18</v>
      </c>
      <c r="B18" s="61"/>
      <c r="C18" s="61"/>
      <c r="D18" s="61"/>
      <c r="E18" s="62"/>
      <c r="F18" s="63" t="s">
        <v>19</v>
      </c>
      <c r="G18" s="63"/>
      <c r="H18" s="63"/>
      <c r="I18" s="63"/>
    </row>
    <row r="19" spans="1:17" ht="57.75" customHeight="1" x14ac:dyDescent="0.3">
      <c r="A19" s="64"/>
      <c r="B19" s="64"/>
      <c r="C19" s="64"/>
      <c r="D19" s="64"/>
      <c r="E19" s="64"/>
      <c r="F19" s="65"/>
      <c r="G19" s="65"/>
      <c r="H19" s="65"/>
      <c r="I19" s="65"/>
    </row>
    <row r="20" spans="1:17" ht="44.25" customHeight="1" x14ac:dyDescent="0.25">
      <c r="A20" s="53"/>
      <c r="B20" s="53"/>
      <c r="C20" s="53"/>
      <c r="D20" s="53"/>
      <c r="E20" s="53"/>
      <c r="F20" s="32"/>
      <c r="G20" s="32"/>
      <c r="H20" s="54"/>
      <c r="I20" s="55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2025-06-27T09:02:27Z</cp:lastPrinted>
  <dcterms:created xsi:type="dcterms:W3CDTF">2016-09-16T10:27:35Z</dcterms:created>
  <dcterms:modified xsi:type="dcterms:W3CDTF">2025-06-27T09:02:29Z</dcterms:modified>
</cp:coreProperties>
</file>