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lievaa1\Desktop\Тендер 2025\ЛОМ повторно\Документы процедуры\"/>
    </mc:Choice>
  </mc:AlternateContent>
  <bookViews>
    <workbookView xWindow="480" yWindow="150" windowWidth="27795" windowHeight="12270" activeTab="2"/>
  </bookViews>
  <sheets>
    <sheet name="Лот1" sheetId="1" r:id="rId1"/>
    <sheet name="Лот 2" sheetId="3" r:id="rId2"/>
    <sheet name="Лот 3" sheetId="4" r:id="rId3"/>
  </sheets>
  <definedNames>
    <definedName name="_xlnm._FilterDatabase" localSheetId="1" hidden="1">'Лот 2'!$A$14:$R$19</definedName>
    <definedName name="_xlnm._FilterDatabase" localSheetId="2" hidden="1">'Лот 3'!$A$14:$R$18</definedName>
    <definedName name="_xlnm._FilterDatabase" localSheetId="0" hidden="1">Лот1!$A$14:$R$18</definedName>
    <definedName name="_xlnm.Print_Titles" localSheetId="1">'Лот 2'!$14:$14</definedName>
    <definedName name="_xlnm.Print_Titles" localSheetId="2">'Лот 3'!$14:$14</definedName>
    <definedName name="_xlnm.Print_Titles" localSheetId="0">Лот1!$14:$14</definedName>
    <definedName name="_xlnm.Print_Area" localSheetId="1">'Лот 2'!$A$1:$R$30</definedName>
    <definedName name="_xlnm.Print_Area" localSheetId="2">'Лот 3'!$A$1:$R$29</definedName>
    <definedName name="_xlnm.Print_Area" localSheetId="0">Лот1!$A$1:$R$29</definedName>
  </definedNames>
  <calcPr calcId="162913"/>
</workbook>
</file>

<file path=xl/calcChain.xml><?xml version="1.0" encoding="utf-8"?>
<calcChain xmlns="http://schemas.openxmlformats.org/spreadsheetml/2006/main">
  <c r="J18" i="4" l="1"/>
  <c r="G18" i="4"/>
  <c r="R17" i="4"/>
  <c r="R16" i="4"/>
  <c r="R15" i="4"/>
  <c r="R18" i="4" l="1"/>
  <c r="R19" i="3" l="1"/>
  <c r="R18" i="3"/>
  <c r="G19" i="3"/>
  <c r="J19" i="3"/>
  <c r="R17" i="3"/>
  <c r="R16" i="3"/>
  <c r="R15" i="3"/>
  <c r="R16" i="1" l="1"/>
  <c r="R17" i="1"/>
  <c r="R15" i="1"/>
  <c r="R18" i="1" l="1"/>
  <c r="G18" i="1"/>
  <c r="J18" i="1" l="1"/>
</calcChain>
</file>

<file path=xl/sharedStrings.xml><?xml version="1.0" encoding="utf-8"?>
<sst xmlns="http://schemas.openxmlformats.org/spreadsheetml/2006/main" count="214" uniqueCount="67">
  <si>
    <t>Приложение №2</t>
  </si>
  <si>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</si>
  <si>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</si>
  <si>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</si>
  <si>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</si>
  <si>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</si>
  <si>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</si>
  <si>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№ п/п</t>
  </si>
  <si>
    <t>Наименование ОГ</t>
  </si>
  <si>
    <t>Номер лота (неделимый)</t>
  </si>
  <si>
    <t>Вид НЛ/НВЛ</t>
  </si>
  <si>
    <t>Наименование неликвидных (НЛ) и невостребованных ликвидных (НВЛ) материалов</t>
  </si>
  <si>
    <t>Категория металлолома</t>
  </si>
  <si>
    <t>Количество</t>
  </si>
  <si>
    <t>Ед. изм</t>
  </si>
  <si>
    <t xml:space="preserve">Цена за ед. рублей без НДС </t>
  </si>
  <si>
    <t>Стоимость, 
рублей, без НДС*</t>
  </si>
  <si>
    <t>Примечание</t>
  </si>
  <si>
    <t>Место нахождения</t>
  </si>
  <si>
    <t>Засоренность, %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</si>
  <si>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</si>
  <si>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</si>
  <si>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Код ФККО**</t>
  </si>
  <si>
    <t>Класс опасности**</t>
  </si>
  <si>
    <t>Количество в тоннах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</si>
  <si>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</si>
  <si>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</si>
  <si>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</si>
  <si>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</si>
  <si>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</si>
  <si>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</si>
  <si>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</si>
  <si>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</si>
  <si>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</si>
  <si>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</si>
  <si>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</si>
  <si>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</si>
  <si>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</si>
  <si>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</si>
  <si>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</si>
  <si>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</si>
  <si>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</si>
  <si>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</si>
  <si>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Неликвидные запасы МТР</t>
  </si>
  <si>
    <t>5А</t>
  </si>
  <si>
    <t>т</t>
  </si>
  <si>
    <t>V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</si>
  <si>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</si>
  <si>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</si>
  <si>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</si>
  <si>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</si>
  <si>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</si>
  <si>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</si>
  <si>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</si>
  <si>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13А</t>
  </si>
  <si>
    <t>16А</t>
  </si>
  <si>
    <t>4 61 010 01 20 5</t>
  </si>
  <si>
    <t>"_____" ___________ 2025 г.</t>
  </si>
  <si>
    <t>4. Условие оплаты и вывоза: Предварительная оплата двумя частями: 
1 часть – 50% 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</t>
  </si>
  <si>
    <t>* В соответствии с Федеральным классификационным каталогом отходов (ФККО)</t>
  </si>
  <si>
    <r>
      <t>В рамках настоящей оферты _______________________________________ предлагает</t>
    </r>
    <r>
      <rPr>
        <i/>
        <sz val="10"/>
        <color rgb="FFFF0000"/>
        <rFont val="Times New Roman"/>
        <family val="1"/>
        <charset val="204"/>
      </rPr>
      <t xml:space="preserve"> Уфимскому филиалу</t>
    </r>
    <r>
      <rPr>
        <b/>
        <i/>
        <sz val="10"/>
        <color rgb="FFFF0000"/>
        <rFont val="Times New Roman"/>
        <family val="1"/>
        <charset val="204"/>
      </rPr>
      <t xml:space="preserve"> ООО "РН-Бурение"</t>
    </r>
    <r>
      <rPr>
        <i/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заключить договор купли-продажи</t>
    </r>
  </si>
  <si>
    <t>Уфимский филиал
 ООО "РН-Бурение"</t>
  </si>
  <si>
    <t xml:space="preserve">Лом и отходы стальных металлов </t>
  </si>
  <si>
    <t>12А</t>
  </si>
  <si>
    <t xml:space="preserve">*РБ, г. Нефтекамск, ул. Магистральная, д. 4
*РБ, д.Арлан
*РБ, с. Краснохолмский
</t>
  </si>
  <si>
    <t>*РБ, с Кандры, ул.Нефтяников, д.23
*РБ, г.Ишимбай, ул.Блохина,34
*РБ, Краснокамский район, д.Староуразаеово, Куст 11350, Арланского м/р
*РБ, Янаульский р-н, д.Четырман, Куст 1337,Четырманского м-р,
*РБ, Краснокамский р-н, с.Можары, Куст 11014, Арланского м/р</t>
  </si>
  <si>
    <t>*РБ, г.Уфа, ул. Центральная,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</si>
</sst>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#,##0.000"/>
    <numFmt numFmtId="166" formatCode="_-* #,##0.00_р_._-;\-* #,##0.00_р_._-;_-* &quot;-&quot;??_р_._-;_-@_-"/>
    <numFmt numFmtId="167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12" fillId="0" borderId="0"/>
  </cellStyleXfs>
  <cellXfs count="7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4" fontId="6" fillId="0" borderId="0" xfId="0" applyNumberFormat="1" applyFont="1"/>
    <xf numFmtId="165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left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167" fontId="6" fillId="0" borderId="1" xfId="1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 wrapText="1"/>
    </xf>
    <xf numFmtId="167" fontId="10" fillId="2" borderId="1" xfId="1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0" fontId="1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1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3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48"/>
  <sheetViews>
    <sheetView topLeftCell="A4" zoomScale="90" zoomScaleNormal="90" zoomScaleSheetLayoutView="90" workbookViewId="0">
      <selection activeCell="A22" sqref="A22"/>
    </sheetView>
  </sheetViews>
  <sheetFormatPr defaultColWidth="9.140625" defaultRowHeight="12.75" x14ac:dyDescent="0.2"/>
  <cols>
    <col min="1" max="1" width="6.85546875" style="1" bestFit="1" customWidth="1"/>
    <col min="2" max="2" width="18.85546875" style="1" bestFit="1" customWidth="1"/>
    <col min="3" max="3" width="16.85546875" style="1" customWidth="1"/>
    <col min="4" max="4" width="14.28515625" style="1" customWidth="1"/>
    <col min="5" max="5" width="29.7109375" style="1" customWidth="1"/>
    <col min="6" max="6" width="13.7109375" style="1" customWidth="1"/>
    <col min="7" max="7" width="12.28515625" style="2" bestFit="1" customWidth="1"/>
    <col min="8" max="8" width="7.7109375" style="3" customWidth="1"/>
    <col min="9" max="9" width="13" style="8" customWidth="1"/>
    <col min="10" max="10" width="19.28515625" style="1" customWidth="1"/>
    <col min="11" max="11" width="13.28515625" style="9" customWidth="1"/>
    <col min="12" max="12" width="37.42578125" style="5" customWidth="1"/>
    <col min="13" max="13" width="17.140625" style="5" customWidth="1"/>
    <col min="14" max="14" width="19.42578125" style="5" customWidth="1"/>
    <col min="15" max="15" width="26.28515625" style="5" customWidth="1"/>
    <col min="16" max="16" width="18.42578125" style="5" customWidth="1"/>
    <col min="17" max="17" width="15.42578125" style="5" customWidth="1"/>
    <col min="18" max="18" width="15" style="5" customWidth="1"/>
    <col min="19" max="16384" width="9.140625" style="2"/>
  </cols>
  <sheetData>
    <row r="1" spans="1:18" x14ac:dyDescent="0.2">
      <c r="I1" s="2"/>
      <c r="J1" s="4"/>
      <c r="K1" s="2"/>
      <c r="N1" s="6"/>
      <c r="Q1" s="6"/>
      <c r="R1" s="6" t="s">
        <v>0</v>
      </c>
    </row>
    <row r="2" spans="1:18" x14ac:dyDescent="0.2">
      <c r="A2" s="7" t="s">
        <v>1</v>
      </c>
      <c r="B2" s="7"/>
    </row>
    <row r="4" spans="1:18" x14ac:dyDescent="0.2">
      <c r="A4" s="7" t="s">
        <v>2</v>
      </c>
      <c r="B4" s="7"/>
    </row>
    <row r="5" spans="1:18" x14ac:dyDescent="0.2">
      <c r="A5" s="10" t="s">
        <v>3</v>
      </c>
      <c r="B5" s="10"/>
    </row>
    <row r="6" spans="1:18" x14ac:dyDescent="0.2">
      <c r="A6" s="10"/>
      <c r="B6" s="10"/>
    </row>
    <row r="7" spans="1:18" x14ac:dyDescent="0.2">
      <c r="A7" s="11" t="s">
        <v>4</v>
      </c>
      <c r="B7" s="11"/>
    </row>
    <row r="8" spans="1:18" x14ac:dyDescent="0.2">
      <c r="A8" s="10"/>
      <c r="B8" s="10"/>
    </row>
    <row r="9" spans="1:18" s="14" customFormat="1" ht="13.5" x14ac:dyDescent="0.2">
      <c r="A9" s="12" t="s">
        <v>60</v>
      </c>
      <c r="B9" s="12"/>
      <c r="C9" s="13"/>
      <c r="D9" s="13"/>
      <c r="E9" s="13"/>
      <c r="F9" s="13"/>
      <c r="H9" s="15"/>
      <c r="I9" s="12"/>
      <c r="J9" s="13"/>
      <c r="K9" s="16"/>
      <c r="L9" s="17"/>
      <c r="M9" s="17"/>
      <c r="N9" s="17"/>
      <c r="O9" s="17"/>
      <c r="P9" s="17"/>
      <c r="Q9" s="17"/>
      <c r="R9" s="17"/>
    </row>
    <row r="10" spans="1:18" x14ac:dyDescent="0.2">
      <c r="A10" s="2" t="s">
        <v>5</v>
      </c>
      <c r="B10" s="2"/>
    </row>
    <row r="11" spans="1:18" s="20" customFormat="1" x14ac:dyDescent="0.2">
      <c r="A11" s="18"/>
      <c r="B11" s="18"/>
      <c r="C11" s="18"/>
      <c r="D11" s="19"/>
      <c r="E11" s="19"/>
      <c r="F11" s="19"/>
      <c r="H11" s="21"/>
      <c r="I11" s="22"/>
      <c r="J11" s="18"/>
      <c r="K11" s="23"/>
      <c r="L11" s="24"/>
      <c r="M11" s="24"/>
      <c r="N11" s="24"/>
      <c r="O11" s="24"/>
      <c r="P11" s="24"/>
      <c r="Q11" s="24"/>
      <c r="R11" s="24"/>
    </row>
    <row r="12" spans="1:18" s="26" customFormat="1" ht="25.9" customHeight="1" x14ac:dyDescent="0.25">
      <c r="A12" s="18"/>
      <c r="B12" s="18"/>
      <c r="C12" s="25" t="s">
        <v>6</v>
      </c>
      <c r="D12" s="25"/>
      <c r="E12" s="25"/>
      <c r="F12" s="25"/>
      <c r="H12" s="27"/>
      <c r="I12" s="22"/>
      <c r="J12" s="18"/>
      <c r="K12" s="18"/>
    </row>
    <row r="13" spans="1:18" s="30" customFormat="1" ht="51" customHeight="1" x14ac:dyDescent="0.25">
      <c r="A13" s="28" t="s">
        <v>7</v>
      </c>
      <c r="B13" s="28" t="s">
        <v>8</v>
      </c>
      <c r="C13" s="28" t="s">
        <v>9</v>
      </c>
      <c r="D13" s="28" t="s">
        <v>10</v>
      </c>
      <c r="E13" s="28" t="s">
        <v>11</v>
      </c>
      <c r="F13" s="28" t="s">
        <v>12</v>
      </c>
      <c r="G13" s="29" t="s">
        <v>13</v>
      </c>
      <c r="H13" s="28" t="s">
        <v>14</v>
      </c>
      <c r="I13" s="28" t="s">
        <v>15</v>
      </c>
      <c r="J13" s="29" t="s">
        <v>16</v>
      </c>
      <c r="K13" s="28" t="s">
        <v>17</v>
      </c>
      <c r="L13" s="28" t="s">
        <v>18</v>
      </c>
      <c r="M13" s="28" t="s">
        <v>19</v>
      </c>
      <c r="N13" s="28" t="s">
        <v>20</v>
      </c>
      <c r="O13" s="28" t="s">
        <v>21</v>
      </c>
      <c r="P13" s="28" t="s">
        <v>22</v>
      </c>
      <c r="Q13" s="28" t="s">
        <v>23</v>
      </c>
      <c r="R13" s="28" t="s">
        <v>24</v>
      </c>
    </row>
    <row r="14" spans="1:18" s="32" customFormat="1" x14ac:dyDescent="0.25">
      <c r="A14" s="31" t="s">
        <v>25</v>
      </c>
      <c r="B14" s="31" t="s">
        <v>26</v>
      </c>
      <c r="C14" s="31" t="s">
        <v>27</v>
      </c>
      <c r="D14" s="31" t="s">
        <v>28</v>
      </c>
      <c r="E14" s="31" t="s">
        <v>29</v>
      </c>
      <c r="F14" s="31" t="s">
        <v>30</v>
      </c>
      <c r="G14" s="31" t="s">
        <v>31</v>
      </c>
      <c r="H14" s="31" t="s">
        <v>32</v>
      </c>
      <c r="I14" s="31" t="s">
        <v>33</v>
      </c>
      <c r="J14" s="31" t="s">
        <v>34</v>
      </c>
      <c r="K14" s="31" t="s">
        <v>35</v>
      </c>
      <c r="L14" s="31" t="s">
        <v>36</v>
      </c>
      <c r="M14" s="31" t="s">
        <v>37</v>
      </c>
      <c r="N14" s="31" t="s">
        <v>38</v>
      </c>
      <c r="O14" s="31" t="s">
        <v>39</v>
      </c>
      <c r="P14" s="31" t="s">
        <v>40</v>
      </c>
      <c r="Q14" s="31" t="s">
        <v>41</v>
      </c>
      <c r="R14" s="31" t="s">
        <v>42</v>
      </c>
    </row>
    <row r="15" spans="1:18" s="41" customFormat="1" ht="54.75" customHeight="1" x14ac:dyDescent="0.25">
      <c r="A15" s="33">
        <v>1</v>
      </c>
      <c r="B15" s="62" t="s">
        <v>61</v>
      </c>
      <c r="C15" s="62">
        <v>1</v>
      </c>
      <c r="D15" s="64" t="s">
        <v>43</v>
      </c>
      <c r="E15" s="64" t="s">
        <v>62</v>
      </c>
      <c r="F15" s="34" t="s">
        <v>44</v>
      </c>
      <c r="G15" s="35">
        <v>545.37199999999996</v>
      </c>
      <c r="H15" s="34" t="s">
        <v>45</v>
      </c>
      <c r="I15" s="36"/>
      <c r="J15" s="37"/>
      <c r="K15" s="33"/>
      <c r="L15" s="66" t="s">
        <v>64</v>
      </c>
      <c r="M15" s="34">
        <v>3</v>
      </c>
      <c r="N15" s="36"/>
      <c r="O15" s="38"/>
      <c r="P15" s="39" t="s">
        <v>56</v>
      </c>
      <c r="Q15" s="39" t="s">
        <v>46</v>
      </c>
      <c r="R15" s="40">
        <f>G15</f>
        <v>545.37199999999996</v>
      </c>
    </row>
    <row r="16" spans="1:18" s="41" customFormat="1" ht="54.75" customHeight="1" x14ac:dyDescent="0.25">
      <c r="A16" s="33">
        <v>2</v>
      </c>
      <c r="B16" s="63"/>
      <c r="C16" s="63"/>
      <c r="D16" s="65"/>
      <c r="E16" s="65"/>
      <c r="F16" s="34" t="s">
        <v>54</v>
      </c>
      <c r="G16" s="35">
        <v>200.29599999999999</v>
      </c>
      <c r="H16" s="34" t="s">
        <v>45</v>
      </c>
      <c r="I16" s="36"/>
      <c r="J16" s="37"/>
      <c r="K16" s="33"/>
      <c r="L16" s="67"/>
      <c r="M16" s="34">
        <v>3</v>
      </c>
      <c r="N16" s="36"/>
      <c r="O16" s="38"/>
      <c r="P16" s="39" t="s">
        <v>56</v>
      </c>
      <c r="Q16" s="39" t="s">
        <v>46</v>
      </c>
      <c r="R16" s="40">
        <f t="shared" ref="R16:R17" si="0">G16</f>
        <v>200.29599999999999</v>
      </c>
    </row>
    <row r="17" spans="1:18" s="41" customFormat="1" ht="54.75" customHeight="1" x14ac:dyDescent="0.25">
      <c r="A17" s="33">
        <v>3</v>
      </c>
      <c r="B17" s="63"/>
      <c r="C17" s="63"/>
      <c r="D17" s="65"/>
      <c r="E17" s="65"/>
      <c r="F17" s="34" t="s">
        <v>63</v>
      </c>
      <c r="G17" s="35">
        <v>166.33199999999999</v>
      </c>
      <c r="H17" s="34" t="s">
        <v>45</v>
      </c>
      <c r="I17" s="36"/>
      <c r="J17" s="37"/>
      <c r="K17" s="33"/>
      <c r="L17" s="67"/>
      <c r="M17" s="34">
        <v>3</v>
      </c>
      <c r="N17" s="36"/>
      <c r="O17" s="38"/>
      <c r="P17" s="39" t="s">
        <v>56</v>
      </c>
      <c r="Q17" s="39" t="s">
        <v>46</v>
      </c>
      <c r="R17" s="40">
        <f t="shared" si="0"/>
        <v>166.33199999999999</v>
      </c>
    </row>
    <row r="18" spans="1:18" s="50" customFormat="1" ht="14.25" x14ac:dyDescent="0.2">
      <c r="A18" s="42"/>
      <c r="B18" s="42"/>
      <c r="C18" s="43"/>
      <c r="D18" s="44"/>
      <c r="E18" s="44"/>
      <c r="F18" s="44"/>
      <c r="G18" s="45">
        <f>SUM(G15:G17)</f>
        <v>911.99999999999989</v>
      </c>
      <c r="H18" s="46"/>
      <c r="I18" s="47"/>
      <c r="J18" s="48">
        <f>SUM(J15:J17)</f>
        <v>0</v>
      </c>
      <c r="K18" s="42"/>
      <c r="L18" s="49"/>
      <c r="M18" s="49"/>
      <c r="N18" s="49"/>
      <c r="O18" s="49"/>
      <c r="P18" s="49"/>
      <c r="Q18" s="49"/>
      <c r="R18" s="45">
        <f>SUM(R15:R17)</f>
        <v>911.99999999999989</v>
      </c>
    </row>
    <row r="19" spans="1:18" s="4" customFormat="1" x14ac:dyDescent="0.2">
      <c r="A19" s="1"/>
      <c r="B19" s="1"/>
      <c r="C19" s="1"/>
      <c r="D19" s="1"/>
      <c r="E19" s="1"/>
      <c r="F19" s="1"/>
      <c r="H19" s="3"/>
      <c r="I19" s="8"/>
      <c r="J19" s="1"/>
      <c r="K19" s="9"/>
      <c r="L19" s="5"/>
      <c r="M19" s="5"/>
      <c r="N19" s="5"/>
      <c r="O19" s="5"/>
      <c r="P19" s="5"/>
      <c r="Q19" s="5"/>
      <c r="R19" s="5"/>
    </row>
    <row r="20" spans="1:18" s="4" customFormat="1" x14ac:dyDescent="0.2">
      <c r="A20" s="11" t="s">
        <v>47</v>
      </c>
      <c r="B20" s="11"/>
      <c r="C20" s="2"/>
      <c r="D20" s="2"/>
      <c r="E20" s="2"/>
      <c r="F20" s="2"/>
      <c r="G20" s="2"/>
      <c r="H20" s="51"/>
      <c r="I20" s="51"/>
      <c r="K20" s="9"/>
      <c r="L20" s="5"/>
      <c r="M20" s="5"/>
      <c r="N20" s="5"/>
      <c r="O20" s="5"/>
      <c r="P20" s="5"/>
      <c r="Q20" s="5"/>
      <c r="R20" s="5"/>
    </row>
    <row r="21" spans="1:18" s="4" customFormat="1" x14ac:dyDescent="0.2">
      <c r="A21" s="52" t="s">
        <v>48</v>
      </c>
      <c r="B21" s="52"/>
      <c r="C21" s="53"/>
      <c r="D21" s="53"/>
      <c r="E21" s="53"/>
      <c r="F21" s="53"/>
      <c r="G21" s="2"/>
      <c r="H21" s="3"/>
      <c r="I21" s="2"/>
      <c r="K21" s="9"/>
      <c r="L21" s="5"/>
      <c r="M21" s="5"/>
      <c r="N21" s="5"/>
      <c r="O21" s="5"/>
      <c r="P21" s="5"/>
      <c r="Q21" s="5"/>
    </row>
    <row r="22" spans="1:18" s="4" customFormat="1" x14ac:dyDescent="0.2">
      <c r="A22" s="52" t="s">
        <v>49</v>
      </c>
      <c r="B22" s="52"/>
      <c r="C22" s="53"/>
      <c r="D22" s="53"/>
      <c r="E22" s="53"/>
      <c r="F22" s="53"/>
      <c r="G22" s="2"/>
      <c r="H22" s="3"/>
      <c r="I22" s="2"/>
      <c r="K22" s="9"/>
      <c r="L22" s="5"/>
      <c r="M22" s="5"/>
      <c r="N22" s="5"/>
      <c r="O22" s="5"/>
      <c r="P22" s="5"/>
      <c r="Q22" s="5"/>
    </row>
    <row r="23" spans="1:18" s="4" customFormat="1" x14ac:dyDescent="0.2">
      <c r="A23" s="52" t="s">
        <v>50</v>
      </c>
      <c r="B23" s="52"/>
      <c r="C23" s="53"/>
      <c r="D23" s="53"/>
      <c r="E23" s="53"/>
      <c r="F23" s="53"/>
      <c r="G23" s="2"/>
      <c r="H23" s="3"/>
      <c r="I23" s="2"/>
      <c r="K23" s="9"/>
      <c r="L23" s="5"/>
      <c r="M23" s="5"/>
      <c r="N23" s="5"/>
      <c r="O23" s="5"/>
      <c r="P23" s="5"/>
      <c r="Q23" s="5"/>
    </row>
    <row r="24" spans="1:18" s="54" customFormat="1" ht="47.25" customHeight="1" x14ac:dyDescent="0.2">
      <c r="A24" s="60" t="s">
        <v>58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52"/>
    </row>
    <row r="25" spans="1:18" s="54" customFormat="1" x14ac:dyDescent="0.2">
      <c r="A25" s="52" t="s">
        <v>59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spans="1:18" s="4" customFormat="1" x14ac:dyDescent="0.2">
      <c r="A26" s="52"/>
      <c r="B26" s="8"/>
      <c r="C26" s="8"/>
      <c r="D26" s="8"/>
      <c r="E26" s="8"/>
      <c r="F26" s="8"/>
      <c r="G26" s="8"/>
      <c r="K26" s="55"/>
      <c r="L26" s="8"/>
      <c r="M26" s="8"/>
      <c r="N26" s="1"/>
      <c r="O26" s="9"/>
      <c r="P26" s="9"/>
      <c r="Q26" s="9"/>
      <c r="R26" s="9"/>
    </row>
    <row r="27" spans="1:18" s="4" customFormat="1" x14ac:dyDescent="0.2">
      <c r="A27" s="52"/>
      <c r="B27" s="8"/>
      <c r="C27" s="8"/>
      <c r="D27" s="8"/>
      <c r="E27" s="8"/>
      <c r="F27" s="8"/>
      <c r="G27" s="8"/>
      <c r="K27" s="55"/>
      <c r="L27" s="8"/>
      <c r="M27" s="8"/>
      <c r="N27" s="1"/>
      <c r="O27" s="9"/>
      <c r="P27" s="9"/>
      <c r="Q27" s="9"/>
      <c r="R27" s="9"/>
    </row>
    <row r="28" spans="1:18" s="4" customFormat="1" x14ac:dyDescent="0.2">
      <c r="A28" s="8" t="s">
        <v>51</v>
      </c>
      <c r="B28" s="8"/>
      <c r="C28" s="8"/>
      <c r="D28" s="8"/>
      <c r="E28" s="8"/>
      <c r="F28" s="8"/>
      <c r="G28" s="8"/>
      <c r="K28" s="55" t="s">
        <v>52</v>
      </c>
      <c r="L28" s="56"/>
      <c r="M28" s="56"/>
      <c r="N28" s="57"/>
      <c r="O28" s="9"/>
      <c r="P28" s="9"/>
      <c r="Q28" s="9"/>
      <c r="R28" s="9"/>
    </row>
    <row r="29" spans="1:18" s="4" customFormat="1" x14ac:dyDescent="0.2">
      <c r="A29" s="2"/>
      <c r="B29" s="2"/>
      <c r="C29" s="8" t="s">
        <v>57</v>
      </c>
      <c r="D29" s="8"/>
      <c r="E29" s="8"/>
      <c r="F29" s="8"/>
      <c r="G29" s="2"/>
      <c r="K29" s="58" t="s">
        <v>53</v>
      </c>
      <c r="L29" s="8"/>
      <c r="M29" s="8"/>
      <c r="O29" s="9"/>
      <c r="P29" s="9"/>
      <c r="Q29" s="9"/>
      <c r="R29" s="9"/>
    </row>
    <row r="30" spans="1:18" s="4" customFormat="1" x14ac:dyDescent="0.2">
      <c r="A30" s="1"/>
      <c r="B30" s="1"/>
      <c r="C30" s="1"/>
      <c r="D30" s="1"/>
      <c r="E30" s="1"/>
      <c r="F30" s="1"/>
      <c r="G30" s="2"/>
      <c r="H30" s="3"/>
      <c r="I30" s="8"/>
      <c r="J30" s="1"/>
      <c r="K30" s="9"/>
      <c r="L30" s="5"/>
      <c r="M30" s="5"/>
      <c r="N30" s="5"/>
      <c r="O30" s="5"/>
      <c r="P30" s="5"/>
      <c r="Q30" s="5"/>
      <c r="R30" s="5"/>
    </row>
    <row r="31" spans="1:18" s="4" customFormat="1" x14ac:dyDescent="0.2">
      <c r="A31" s="1"/>
      <c r="B31" s="1"/>
      <c r="C31" s="1"/>
      <c r="D31" s="1"/>
      <c r="E31" s="1"/>
      <c r="F31" s="1"/>
      <c r="G31" s="2"/>
      <c r="H31" s="3"/>
      <c r="I31" s="8"/>
      <c r="J31" s="1"/>
      <c r="K31" s="9"/>
      <c r="L31" s="5"/>
      <c r="M31" s="5"/>
      <c r="N31" s="5"/>
      <c r="O31" s="5"/>
      <c r="P31" s="5"/>
      <c r="Q31" s="5"/>
      <c r="R31" s="5"/>
    </row>
    <row r="32" spans="1:18" s="4" customFormat="1" x14ac:dyDescent="0.2">
      <c r="A32" s="1"/>
      <c r="B32" s="1"/>
      <c r="C32" s="1"/>
      <c r="D32" s="1"/>
      <c r="E32" s="1"/>
      <c r="F32" s="1"/>
      <c r="G32" s="51"/>
      <c r="H32" s="3"/>
      <c r="I32" s="8"/>
      <c r="J32" s="1"/>
      <c r="K32" s="9"/>
      <c r="L32" s="5"/>
      <c r="M32" s="5"/>
      <c r="N32" s="5"/>
      <c r="O32" s="5"/>
      <c r="P32" s="5"/>
      <c r="Q32" s="5"/>
      <c r="R32" s="5"/>
    </row>
    <row r="33" spans="1:18" s="4" customFormat="1" x14ac:dyDescent="0.2">
      <c r="A33" s="1"/>
      <c r="B33" s="1"/>
      <c r="C33" s="1"/>
      <c r="D33" s="1"/>
      <c r="E33" s="1"/>
      <c r="F33" s="1"/>
      <c r="G33" s="2"/>
      <c r="H33" s="3"/>
      <c r="I33" s="8"/>
      <c r="J33" s="1"/>
      <c r="K33" s="9"/>
      <c r="L33" s="5"/>
      <c r="M33" s="5"/>
      <c r="N33" s="5"/>
      <c r="O33" s="5"/>
      <c r="P33" s="5"/>
      <c r="Q33" s="5"/>
      <c r="R33" s="5"/>
    </row>
    <row r="34" spans="1:18" s="4" customFormat="1" x14ac:dyDescent="0.2">
      <c r="A34" s="1"/>
      <c r="B34" s="1"/>
      <c r="C34" s="1"/>
      <c r="D34" s="1"/>
      <c r="E34" s="1"/>
      <c r="F34" s="1"/>
      <c r="G34" s="2"/>
      <c r="H34" s="3"/>
      <c r="I34" s="8"/>
      <c r="J34" s="1"/>
      <c r="K34" s="9"/>
      <c r="L34" s="5"/>
      <c r="M34" s="5"/>
      <c r="N34" s="5"/>
      <c r="O34" s="5"/>
      <c r="P34" s="5"/>
      <c r="Q34" s="5"/>
      <c r="R34" s="5"/>
    </row>
    <row r="35" spans="1:18" s="4" customFormat="1" x14ac:dyDescent="0.2">
      <c r="A35" s="1"/>
      <c r="B35" s="1"/>
      <c r="C35" s="1"/>
      <c r="D35" s="1"/>
      <c r="E35" s="1"/>
      <c r="F35" s="1"/>
      <c r="G35" s="2"/>
      <c r="H35" s="3"/>
      <c r="I35" s="8"/>
      <c r="J35" s="1"/>
      <c r="K35" s="9"/>
      <c r="L35" s="5"/>
      <c r="M35" s="5"/>
      <c r="N35" s="5"/>
      <c r="O35" s="5"/>
      <c r="P35" s="5"/>
      <c r="Q35" s="5"/>
      <c r="R35" s="5"/>
    </row>
    <row r="36" spans="1:18" s="4" customFormat="1" x14ac:dyDescent="0.2">
      <c r="A36" s="1"/>
      <c r="B36" s="1"/>
      <c r="C36" s="1"/>
      <c r="D36" s="1"/>
      <c r="E36" s="1"/>
      <c r="F36" s="1"/>
      <c r="G36" s="2"/>
      <c r="H36" s="3"/>
      <c r="I36" s="59"/>
      <c r="J36" s="1"/>
      <c r="K36" s="9"/>
      <c r="L36" s="5"/>
      <c r="M36" s="5"/>
      <c r="N36" s="5"/>
      <c r="O36" s="5"/>
      <c r="P36" s="5"/>
      <c r="Q36" s="5"/>
      <c r="R36" s="5"/>
    </row>
    <row r="37" spans="1:18" s="4" customFormat="1" x14ac:dyDescent="0.2">
      <c r="A37" s="1"/>
      <c r="B37" s="1"/>
      <c r="C37" s="1"/>
      <c r="D37" s="1"/>
      <c r="E37" s="1"/>
      <c r="F37" s="1"/>
      <c r="G37" s="2"/>
      <c r="H37" s="3"/>
      <c r="I37" s="8"/>
      <c r="J37" s="1"/>
      <c r="K37" s="9"/>
      <c r="L37" s="5"/>
      <c r="M37" s="5"/>
      <c r="N37" s="5"/>
      <c r="O37" s="5"/>
      <c r="P37" s="5"/>
      <c r="Q37" s="5"/>
      <c r="R37" s="5"/>
    </row>
    <row r="38" spans="1:18" s="4" customFormat="1" x14ac:dyDescent="0.2">
      <c r="A38" s="1"/>
      <c r="B38" s="1"/>
      <c r="C38" s="1"/>
      <c r="D38" s="1"/>
      <c r="E38" s="1"/>
      <c r="F38" s="1"/>
      <c r="G38" s="2"/>
      <c r="H38" s="3"/>
      <c r="I38" s="8"/>
      <c r="J38" s="1"/>
      <c r="K38" s="9"/>
      <c r="L38" s="5"/>
      <c r="M38" s="5"/>
      <c r="N38" s="5"/>
      <c r="O38" s="5"/>
      <c r="P38" s="5"/>
      <c r="Q38" s="5"/>
      <c r="R38" s="5"/>
    </row>
    <row r="48" spans="1:18" s="1" customFormat="1" ht="31.5" customHeight="1" x14ac:dyDescent="0.2">
      <c r="G48" s="2"/>
      <c r="H48" s="3"/>
      <c r="I48" s="8"/>
      <c r="K48" s="9"/>
      <c r="L48" s="5"/>
      <c r="M48" s="5"/>
      <c r="N48" s="5"/>
      <c r="O48" s="5"/>
      <c r="P48" s="5"/>
      <c r="Q48" s="5"/>
      <c r="R48" s="5"/>
    </row>
  </sheetData>
  <autoFilter ref="A14:R18"/>
  <mergeCells count="6">
    <mergeCell ref="A24:P24"/>
    <mergeCell ref="B15:B17"/>
    <mergeCell ref="C15:C17"/>
    <mergeCell ref="D15:D17"/>
    <mergeCell ref="E15:E17"/>
    <mergeCell ref="L15:L17"/>
  </mergeCells>
  <pageMargins left="0.23622047244094491" right="0.23622047244094491" top="0.35433070866141736" bottom="0.27559055118110237" header="0.19685039370078741" footer="0.15748031496062992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49"/>
  <sheetViews>
    <sheetView topLeftCell="A7" zoomScale="90" zoomScaleNormal="90" zoomScaleSheetLayoutView="90" workbookViewId="0">
      <selection activeCell="A17" sqref="A17"/>
    </sheetView>
  </sheetViews>
  <sheetFormatPr defaultColWidth="9.140625" defaultRowHeight="12.75" x14ac:dyDescent="0.2"/>
  <cols>
    <col min="1" max="1" width="6.85546875" style="1" bestFit="1" customWidth="1"/>
    <col min="2" max="2" width="18.85546875" style="1" bestFit="1" customWidth="1"/>
    <col min="3" max="3" width="16.85546875" style="1" customWidth="1"/>
    <col min="4" max="4" width="14.28515625" style="1" customWidth="1"/>
    <col min="5" max="5" width="29.7109375" style="1" customWidth="1"/>
    <col min="6" max="6" width="13.7109375" style="1" customWidth="1"/>
    <col min="7" max="7" width="12.28515625" style="2" bestFit="1" customWidth="1"/>
    <col min="8" max="8" width="7.7109375" style="3" customWidth="1"/>
    <col min="9" max="9" width="13" style="8" customWidth="1"/>
    <col min="10" max="10" width="19.28515625" style="1" customWidth="1"/>
    <col min="11" max="11" width="13.28515625" style="9" customWidth="1"/>
    <col min="12" max="12" width="37.42578125" style="5" customWidth="1"/>
    <col min="13" max="13" width="17.140625" style="5" customWidth="1"/>
    <col min="14" max="14" width="19.42578125" style="5" customWidth="1"/>
    <col min="15" max="15" width="26.28515625" style="5" customWidth="1"/>
    <col min="16" max="16" width="18.42578125" style="5" customWidth="1"/>
    <col min="17" max="17" width="15.42578125" style="5" customWidth="1"/>
    <col min="18" max="18" width="15" style="5" customWidth="1"/>
    <col min="19" max="16384" width="9.140625" style="2"/>
  </cols>
  <sheetData>
    <row r="1" spans="1:18" x14ac:dyDescent="0.2">
      <c r="I1" s="2"/>
      <c r="J1" s="4"/>
      <c r="K1" s="2"/>
      <c r="N1" s="6"/>
      <c r="Q1" s="6"/>
      <c r="R1" s="6" t="s">
        <v>0</v>
      </c>
    </row>
    <row r="2" spans="1:18" x14ac:dyDescent="0.2">
      <c r="A2" s="7" t="s">
        <v>1</v>
      </c>
      <c r="B2" s="7"/>
    </row>
    <row r="4" spans="1:18" x14ac:dyDescent="0.2">
      <c r="A4" s="7" t="s">
        <v>2</v>
      </c>
      <c r="B4" s="7"/>
    </row>
    <row r="5" spans="1:18" x14ac:dyDescent="0.2">
      <c r="A5" s="10" t="s">
        <v>3</v>
      </c>
      <c r="B5" s="10"/>
    </row>
    <row r="6" spans="1:18" x14ac:dyDescent="0.2">
      <c r="A6" s="10"/>
      <c r="B6" s="10"/>
    </row>
    <row r="7" spans="1:18" x14ac:dyDescent="0.2">
      <c r="A7" s="11" t="s">
        <v>4</v>
      </c>
      <c r="B7" s="11"/>
    </row>
    <row r="8" spans="1:18" x14ac:dyDescent="0.2">
      <c r="A8" s="10"/>
      <c r="B8" s="10"/>
    </row>
    <row r="9" spans="1:18" s="14" customFormat="1" ht="13.5" x14ac:dyDescent="0.2">
      <c r="A9" s="12" t="s">
        <v>60</v>
      </c>
      <c r="B9" s="12"/>
      <c r="C9" s="13"/>
      <c r="D9" s="13"/>
      <c r="E9" s="13"/>
      <c r="F9" s="13"/>
      <c r="H9" s="15"/>
      <c r="I9" s="12"/>
      <c r="J9" s="13"/>
      <c r="K9" s="16"/>
      <c r="L9" s="17"/>
      <c r="M9" s="17"/>
      <c r="N9" s="17"/>
      <c r="O9" s="17"/>
      <c r="P9" s="17"/>
      <c r="Q9" s="17"/>
      <c r="R9" s="17"/>
    </row>
    <row r="10" spans="1:18" x14ac:dyDescent="0.2">
      <c r="A10" s="2" t="s">
        <v>5</v>
      </c>
      <c r="B10" s="2"/>
    </row>
    <row r="11" spans="1:18" s="20" customFormat="1" x14ac:dyDescent="0.2">
      <c r="A11" s="18"/>
      <c r="B11" s="18"/>
      <c r="C11" s="18"/>
      <c r="D11" s="19"/>
      <c r="E11" s="19"/>
      <c r="F11" s="19"/>
      <c r="H11" s="21"/>
      <c r="I11" s="22"/>
      <c r="J11" s="18"/>
      <c r="K11" s="23"/>
      <c r="L11" s="24"/>
      <c r="M11" s="24"/>
      <c r="N11" s="24"/>
      <c r="O11" s="24"/>
      <c r="P11" s="24"/>
      <c r="Q11" s="24"/>
      <c r="R11" s="24"/>
    </row>
    <row r="12" spans="1:18" s="26" customFormat="1" ht="25.9" customHeight="1" x14ac:dyDescent="0.25">
      <c r="A12" s="18"/>
      <c r="B12" s="18"/>
      <c r="C12" s="25" t="s">
        <v>6</v>
      </c>
      <c r="D12" s="25"/>
      <c r="E12" s="25"/>
      <c r="F12" s="25"/>
      <c r="H12" s="27"/>
      <c r="I12" s="22"/>
      <c r="J12" s="18"/>
      <c r="K12" s="18"/>
    </row>
    <row r="13" spans="1:18" s="30" customFormat="1" ht="51" customHeight="1" x14ac:dyDescent="0.25">
      <c r="A13" s="28" t="s">
        <v>7</v>
      </c>
      <c r="B13" s="28" t="s">
        <v>8</v>
      </c>
      <c r="C13" s="28" t="s">
        <v>9</v>
      </c>
      <c r="D13" s="28" t="s">
        <v>10</v>
      </c>
      <c r="E13" s="28" t="s">
        <v>11</v>
      </c>
      <c r="F13" s="28" t="s">
        <v>12</v>
      </c>
      <c r="G13" s="29" t="s">
        <v>13</v>
      </c>
      <c r="H13" s="28" t="s">
        <v>14</v>
      </c>
      <c r="I13" s="28" t="s">
        <v>15</v>
      </c>
      <c r="J13" s="29" t="s">
        <v>16</v>
      </c>
      <c r="K13" s="28" t="s">
        <v>17</v>
      </c>
      <c r="L13" s="28" t="s">
        <v>18</v>
      </c>
      <c r="M13" s="28" t="s">
        <v>19</v>
      </c>
      <c r="N13" s="28" t="s">
        <v>20</v>
      </c>
      <c r="O13" s="28" t="s">
        <v>21</v>
      </c>
      <c r="P13" s="28" t="s">
        <v>22</v>
      </c>
      <c r="Q13" s="28" t="s">
        <v>23</v>
      </c>
      <c r="R13" s="28" t="s">
        <v>24</v>
      </c>
    </row>
    <row r="14" spans="1:18" s="32" customFormat="1" x14ac:dyDescent="0.25">
      <c r="A14" s="31" t="s">
        <v>25</v>
      </c>
      <c r="B14" s="31" t="s">
        <v>26</v>
      </c>
      <c r="C14" s="31" t="s">
        <v>27</v>
      </c>
      <c r="D14" s="31" t="s">
        <v>28</v>
      </c>
      <c r="E14" s="31" t="s">
        <v>29</v>
      </c>
      <c r="F14" s="31" t="s">
        <v>30</v>
      </c>
      <c r="G14" s="31" t="s">
        <v>31</v>
      </c>
      <c r="H14" s="31" t="s">
        <v>32</v>
      </c>
      <c r="I14" s="31" t="s">
        <v>33</v>
      </c>
      <c r="J14" s="31" t="s">
        <v>34</v>
      </c>
      <c r="K14" s="31" t="s">
        <v>35</v>
      </c>
      <c r="L14" s="31" t="s">
        <v>36</v>
      </c>
      <c r="M14" s="31" t="s">
        <v>37</v>
      </c>
      <c r="N14" s="31" t="s">
        <v>38</v>
      </c>
      <c r="O14" s="31" t="s">
        <v>39</v>
      </c>
      <c r="P14" s="31" t="s">
        <v>40</v>
      </c>
      <c r="Q14" s="31" t="s">
        <v>41</v>
      </c>
      <c r="R14" s="31" t="s">
        <v>42</v>
      </c>
    </row>
    <row r="15" spans="1:18" s="41" customFormat="1" ht="54.75" customHeight="1" x14ac:dyDescent="0.25">
      <c r="A15" s="33">
        <v>1</v>
      </c>
      <c r="B15" s="62" t="s">
        <v>61</v>
      </c>
      <c r="C15" s="62">
        <v>2</v>
      </c>
      <c r="D15" s="68" t="s">
        <v>43</v>
      </c>
      <c r="E15" s="68" t="s">
        <v>62</v>
      </c>
      <c r="F15" s="34" t="s">
        <v>44</v>
      </c>
      <c r="G15" s="35">
        <v>2708.92</v>
      </c>
      <c r="H15" s="34" t="s">
        <v>45</v>
      </c>
      <c r="I15" s="36"/>
      <c r="J15" s="37"/>
      <c r="K15" s="33"/>
      <c r="L15" s="68" t="s">
        <v>65</v>
      </c>
      <c r="M15" s="34">
        <v>3</v>
      </c>
      <c r="N15" s="36"/>
      <c r="O15" s="38"/>
      <c r="P15" s="39" t="s">
        <v>56</v>
      </c>
      <c r="Q15" s="39" t="s">
        <v>46</v>
      </c>
      <c r="R15" s="40">
        <f>G15</f>
        <v>2708.92</v>
      </c>
    </row>
    <row r="16" spans="1:18" s="41" customFormat="1" ht="54.75" customHeight="1" x14ac:dyDescent="0.25">
      <c r="A16" s="33">
        <v>2</v>
      </c>
      <c r="B16" s="63"/>
      <c r="C16" s="63"/>
      <c r="D16" s="69"/>
      <c r="E16" s="69"/>
      <c r="F16" s="34" t="s">
        <v>54</v>
      </c>
      <c r="G16" s="35">
        <v>44.823999999999998</v>
      </c>
      <c r="H16" s="34" t="s">
        <v>45</v>
      </c>
      <c r="I16" s="36"/>
      <c r="J16" s="37"/>
      <c r="K16" s="33"/>
      <c r="L16" s="69"/>
      <c r="M16" s="34">
        <v>3</v>
      </c>
      <c r="N16" s="36"/>
      <c r="O16" s="38"/>
      <c r="P16" s="39" t="s">
        <v>56</v>
      </c>
      <c r="Q16" s="39" t="s">
        <v>46</v>
      </c>
      <c r="R16" s="40">
        <f t="shared" ref="R16:R17" si="0">G16</f>
        <v>44.823999999999998</v>
      </c>
    </row>
    <row r="17" spans="1:18" s="41" customFormat="1" ht="54.75" customHeight="1" x14ac:dyDescent="0.25">
      <c r="A17" s="33">
        <v>3</v>
      </c>
      <c r="B17" s="63"/>
      <c r="C17" s="63"/>
      <c r="D17" s="69"/>
      <c r="E17" s="69"/>
      <c r="F17" s="34" t="s">
        <v>63</v>
      </c>
      <c r="G17" s="35">
        <v>13.218</v>
      </c>
      <c r="H17" s="34" t="s">
        <v>45</v>
      </c>
      <c r="I17" s="36"/>
      <c r="J17" s="37"/>
      <c r="K17" s="33"/>
      <c r="L17" s="69"/>
      <c r="M17" s="34">
        <v>3</v>
      </c>
      <c r="N17" s="36"/>
      <c r="O17" s="38"/>
      <c r="P17" s="39" t="s">
        <v>56</v>
      </c>
      <c r="Q17" s="39" t="s">
        <v>46</v>
      </c>
      <c r="R17" s="40">
        <f t="shared" si="0"/>
        <v>13.218</v>
      </c>
    </row>
    <row r="18" spans="1:18" s="41" customFormat="1" ht="54.75" customHeight="1" x14ac:dyDescent="0.25">
      <c r="A18" s="33">
        <v>4</v>
      </c>
      <c r="B18" s="71"/>
      <c r="C18" s="71"/>
      <c r="D18" s="70"/>
      <c r="E18" s="70"/>
      <c r="F18" s="34" t="s">
        <v>55</v>
      </c>
      <c r="G18" s="35">
        <v>1.7</v>
      </c>
      <c r="H18" s="34" t="s">
        <v>45</v>
      </c>
      <c r="I18" s="36"/>
      <c r="J18" s="37"/>
      <c r="K18" s="33"/>
      <c r="L18" s="70"/>
      <c r="M18" s="34">
        <v>3</v>
      </c>
      <c r="N18" s="36"/>
      <c r="O18" s="38"/>
      <c r="P18" s="39" t="s">
        <v>56</v>
      </c>
      <c r="Q18" s="39" t="s">
        <v>46</v>
      </c>
      <c r="R18" s="40">
        <f>G18</f>
        <v>1.7</v>
      </c>
    </row>
    <row r="19" spans="1:18" s="50" customFormat="1" ht="14.25" x14ac:dyDescent="0.2">
      <c r="A19" s="42"/>
      <c r="B19" s="42"/>
      <c r="C19" s="43"/>
      <c r="D19" s="44"/>
      <c r="E19" s="44"/>
      <c r="F19" s="44"/>
      <c r="G19" s="45">
        <f>SUM(G15:G18)</f>
        <v>2768.6619999999998</v>
      </c>
      <c r="H19" s="46"/>
      <c r="I19" s="47"/>
      <c r="J19" s="48">
        <f>SUM(J15:J17)</f>
        <v>0</v>
      </c>
      <c r="K19" s="42"/>
      <c r="L19" s="49"/>
      <c r="M19" s="49"/>
      <c r="N19" s="49"/>
      <c r="O19" s="49"/>
      <c r="P19" s="49"/>
      <c r="Q19" s="49"/>
      <c r="R19" s="45">
        <f>G19</f>
        <v>2768.6619999999998</v>
      </c>
    </row>
    <row r="20" spans="1:18" s="4" customFormat="1" x14ac:dyDescent="0.2">
      <c r="A20" s="1"/>
      <c r="B20" s="1"/>
      <c r="C20" s="1"/>
      <c r="D20" s="1"/>
      <c r="E20" s="1"/>
      <c r="F20" s="1"/>
      <c r="H20" s="3"/>
      <c r="I20" s="8"/>
      <c r="J20" s="1"/>
      <c r="K20" s="9"/>
      <c r="L20" s="5"/>
      <c r="M20" s="5"/>
      <c r="N20" s="5"/>
      <c r="O20" s="5"/>
      <c r="P20" s="5"/>
      <c r="Q20" s="5"/>
      <c r="R20" s="5"/>
    </row>
    <row r="21" spans="1:18" s="4" customFormat="1" x14ac:dyDescent="0.2">
      <c r="A21" s="11" t="s">
        <v>47</v>
      </c>
      <c r="B21" s="11"/>
      <c r="C21" s="2"/>
      <c r="D21" s="2"/>
      <c r="E21" s="2"/>
      <c r="F21" s="2"/>
      <c r="G21" s="2"/>
      <c r="H21" s="51"/>
      <c r="I21" s="51"/>
      <c r="K21" s="9"/>
      <c r="L21" s="5"/>
      <c r="M21" s="5"/>
      <c r="N21" s="5"/>
      <c r="O21" s="5"/>
      <c r="P21" s="5"/>
      <c r="Q21" s="5"/>
      <c r="R21" s="5"/>
    </row>
    <row r="22" spans="1:18" s="4" customFormat="1" x14ac:dyDescent="0.2">
      <c r="A22" s="52" t="s">
        <v>48</v>
      </c>
      <c r="B22" s="52"/>
      <c r="C22" s="53"/>
      <c r="D22" s="53"/>
      <c r="E22" s="53"/>
      <c r="F22" s="53"/>
      <c r="G22" s="2"/>
      <c r="H22" s="3"/>
      <c r="I22" s="2"/>
      <c r="K22" s="9"/>
      <c r="L22" s="5"/>
      <c r="M22" s="5"/>
      <c r="N22" s="5"/>
      <c r="O22" s="5"/>
      <c r="P22" s="5"/>
      <c r="Q22" s="5"/>
    </row>
    <row r="23" spans="1:18" s="4" customFormat="1" x14ac:dyDescent="0.2">
      <c r="A23" s="52" t="s">
        <v>49</v>
      </c>
      <c r="B23" s="52"/>
      <c r="C23" s="53"/>
      <c r="D23" s="53"/>
      <c r="E23" s="53"/>
      <c r="F23" s="53"/>
      <c r="G23" s="2"/>
      <c r="H23" s="3"/>
      <c r="I23" s="2"/>
      <c r="K23" s="9"/>
      <c r="L23" s="5"/>
      <c r="M23" s="5"/>
      <c r="N23" s="5"/>
      <c r="O23" s="5"/>
      <c r="P23" s="5"/>
      <c r="Q23" s="5"/>
    </row>
    <row r="24" spans="1:18" s="4" customFormat="1" x14ac:dyDescent="0.2">
      <c r="A24" s="52" t="s">
        <v>50</v>
      </c>
      <c r="B24" s="52"/>
      <c r="C24" s="53"/>
      <c r="D24" s="53"/>
      <c r="E24" s="53"/>
      <c r="F24" s="53"/>
      <c r="G24" s="2"/>
      <c r="H24" s="3"/>
      <c r="I24" s="2"/>
      <c r="K24" s="9"/>
      <c r="L24" s="5"/>
      <c r="M24" s="5"/>
      <c r="N24" s="5"/>
      <c r="O24" s="5"/>
      <c r="P24" s="5"/>
      <c r="Q24" s="5"/>
    </row>
    <row r="25" spans="1:18" s="54" customFormat="1" ht="47.25" customHeight="1" x14ac:dyDescent="0.2">
      <c r="A25" s="60" t="s">
        <v>58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52"/>
    </row>
    <row r="26" spans="1:18" s="54" customFormat="1" x14ac:dyDescent="0.2">
      <c r="A26" s="52" t="s">
        <v>59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spans="1:18" s="4" customFormat="1" x14ac:dyDescent="0.2">
      <c r="A27" s="52"/>
      <c r="B27" s="8"/>
      <c r="C27" s="8"/>
      <c r="D27" s="8"/>
      <c r="E27" s="8"/>
      <c r="F27" s="8"/>
      <c r="G27" s="8"/>
      <c r="K27" s="55"/>
      <c r="L27" s="8"/>
      <c r="M27" s="8"/>
      <c r="N27" s="1"/>
      <c r="O27" s="9"/>
      <c r="P27" s="9"/>
      <c r="Q27" s="9"/>
      <c r="R27" s="9"/>
    </row>
    <row r="28" spans="1:18" s="4" customFormat="1" x14ac:dyDescent="0.2">
      <c r="A28" s="52"/>
      <c r="B28" s="8"/>
      <c r="C28" s="8"/>
      <c r="D28" s="8"/>
      <c r="E28" s="8"/>
      <c r="F28" s="8"/>
      <c r="G28" s="8"/>
      <c r="K28" s="55"/>
      <c r="L28" s="8"/>
      <c r="M28" s="8"/>
      <c r="N28" s="1"/>
      <c r="O28" s="9"/>
      <c r="P28" s="9"/>
      <c r="Q28" s="9"/>
      <c r="R28" s="9"/>
    </row>
    <row r="29" spans="1:18" s="4" customFormat="1" x14ac:dyDescent="0.2">
      <c r="A29" s="8" t="s">
        <v>51</v>
      </c>
      <c r="B29" s="8"/>
      <c r="C29" s="8"/>
      <c r="D29" s="8"/>
      <c r="E29" s="8"/>
      <c r="F29" s="8"/>
      <c r="G29" s="8"/>
      <c r="K29" s="55" t="s">
        <v>52</v>
      </c>
      <c r="L29" s="56"/>
      <c r="M29" s="56"/>
      <c r="N29" s="57"/>
      <c r="O29" s="9"/>
      <c r="P29" s="9"/>
      <c r="Q29" s="9"/>
      <c r="R29" s="9"/>
    </row>
    <row r="30" spans="1:18" s="4" customFormat="1" x14ac:dyDescent="0.2">
      <c r="A30" s="2"/>
      <c r="B30" s="2"/>
      <c r="C30" s="8" t="s">
        <v>57</v>
      </c>
      <c r="D30" s="8"/>
      <c r="E30" s="8"/>
      <c r="F30" s="8"/>
      <c r="G30" s="2"/>
      <c r="K30" s="58" t="s">
        <v>53</v>
      </c>
      <c r="L30" s="8"/>
      <c r="M30" s="8"/>
      <c r="O30" s="9"/>
      <c r="P30" s="9"/>
      <c r="Q30" s="9"/>
      <c r="R30" s="9"/>
    </row>
    <row r="31" spans="1:18" s="4" customFormat="1" x14ac:dyDescent="0.2">
      <c r="A31" s="1"/>
      <c r="B31" s="1"/>
      <c r="C31" s="1"/>
      <c r="D31" s="1"/>
      <c r="E31" s="1"/>
      <c r="F31" s="1"/>
      <c r="G31" s="2"/>
      <c r="H31" s="3"/>
      <c r="I31" s="8"/>
      <c r="J31" s="1"/>
      <c r="K31" s="9"/>
      <c r="L31" s="5"/>
      <c r="M31" s="5"/>
      <c r="N31" s="5"/>
      <c r="O31" s="5"/>
      <c r="P31" s="5"/>
      <c r="Q31" s="5"/>
      <c r="R31" s="5"/>
    </row>
    <row r="32" spans="1:18" s="4" customFormat="1" x14ac:dyDescent="0.2">
      <c r="A32" s="1"/>
      <c r="B32" s="1"/>
      <c r="C32" s="1"/>
      <c r="D32" s="1"/>
      <c r="E32" s="1"/>
      <c r="F32" s="1"/>
      <c r="G32" s="2"/>
      <c r="H32" s="3"/>
      <c r="I32" s="8"/>
      <c r="J32" s="1"/>
      <c r="K32" s="9"/>
      <c r="L32" s="5"/>
      <c r="M32" s="5"/>
      <c r="N32" s="5"/>
      <c r="O32" s="5"/>
      <c r="P32" s="5"/>
      <c r="Q32" s="5"/>
      <c r="R32" s="5"/>
    </row>
    <row r="33" spans="1:18" s="4" customFormat="1" x14ac:dyDescent="0.2">
      <c r="A33" s="1"/>
      <c r="B33" s="1"/>
      <c r="C33" s="1"/>
      <c r="D33" s="1"/>
      <c r="E33" s="1"/>
      <c r="F33" s="1"/>
      <c r="G33" s="51"/>
      <c r="H33" s="3"/>
      <c r="I33" s="8"/>
      <c r="J33" s="1"/>
      <c r="K33" s="9"/>
      <c r="L33" s="5"/>
      <c r="M33" s="5"/>
      <c r="N33" s="5"/>
      <c r="O33" s="5"/>
      <c r="P33" s="5"/>
      <c r="Q33" s="5"/>
      <c r="R33" s="5"/>
    </row>
    <row r="34" spans="1:18" s="4" customFormat="1" x14ac:dyDescent="0.2">
      <c r="A34" s="1"/>
      <c r="B34" s="1"/>
      <c r="C34" s="1"/>
      <c r="D34" s="1"/>
      <c r="E34" s="1"/>
      <c r="F34" s="1"/>
      <c r="G34" s="2"/>
      <c r="H34" s="3"/>
      <c r="I34" s="8"/>
      <c r="J34" s="1"/>
      <c r="K34" s="9"/>
      <c r="L34" s="5"/>
      <c r="M34" s="5"/>
      <c r="N34" s="5"/>
      <c r="O34" s="5"/>
      <c r="P34" s="5"/>
      <c r="Q34" s="5"/>
      <c r="R34" s="5"/>
    </row>
    <row r="35" spans="1:18" s="4" customFormat="1" x14ac:dyDescent="0.2">
      <c r="A35" s="1"/>
      <c r="B35" s="1"/>
      <c r="C35" s="1"/>
      <c r="D35" s="1"/>
      <c r="E35" s="1"/>
      <c r="F35" s="1"/>
      <c r="G35" s="2"/>
      <c r="H35" s="3"/>
      <c r="I35" s="8"/>
      <c r="J35" s="1"/>
      <c r="K35" s="9"/>
      <c r="L35" s="5"/>
      <c r="M35" s="5"/>
      <c r="N35" s="5"/>
      <c r="O35" s="5"/>
      <c r="P35" s="5"/>
      <c r="Q35" s="5"/>
      <c r="R35" s="5"/>
    </row>
    <row r="36" spans="1:18" s="4" customFormat="1" x14ac:dyDescent="0.2">
      <c r="A36" s="1"/>
      <c r="B36" s="1"/>
      <c r="C36" s="1"/>
      <c r="D36" s="1"/>
      <c r="E36" s="1"/>
      <c r="F36" s="1"/>
      <c r="G36" s="2"/>
      <c r="H36" s="3"/>
      <c r="I36" s="8"/>
      <c r="J36" s="1"/>
      <c r="K36" s="9"/>
      <c r="L36" s="5"/>
      <c r="M36" s="5"/>
      <c r="N36" s="5"/>
      <c r="O36" s="5"/>
      <c r="P36" s="5"/>
      <c r="Q36" s="5"/>
      <c r="R36" s="5"/>
    </row>
    <row r="37" spans="1:18" s="4" customFormat="1" x14ac:dyDescent="0.2">
      <c r="A37" s="1"/>
      <c r="B37" s="1"/>
      <c r="C37" s="1"/>
      <c r="D37" s="1"/>
      <c r="E37" s="1"/>
      <c r="F37" s="1"/>
      <c r="G37" s="2"/>
      <c r="H37" s="3"/>
      <c r="I37" s="59"/>
      <c r="J37" s="1"/>
      <c r="K37" s="9"/>
      <c r="L37" s="5"/>
      <c r="M37" s="5"/>
      <c r="N37" s="5"/>
      <c r="O37" s="5"/>
      <c r="P37" s="5"/>
      <c r="Q37" s="5"/>
      <c r="R37" s="5"/>
    </row>
    <row r="38" spans="1:18" s="4" customFormat="1" x14ac:dyDescent="0.2">
      <c r="A38" s="1"/>
      <c r="B38" s="1"/>
      <c r="C38" s="1"/>
      <c r="D38" s="1"/>
      <c r="E38" s="1"/>
      <c r="F38" s="1"/>
      <c r="G38" s="2"/>
      <c r="H38" s="3"/>
      <c r="I38" s="8"/>
      <c r="J38" s="1"/>
      <c r="K38" s="9"/>
      <c r="L38" s="5"/>
      <c r="M38" s="5"/>
      <c r="N38" s="5"/>
      <c r="O38" s="5"/>
      <c r="P38" s="5"/>
      <c r="Q38" s="5"/>
      <c r="R38" s="5"/>
    </row>
    <row r="39" spans="1:18" s="4" customFormat="1" x14ac:dyDescent="0.2">
      <c r="A39" s="1"/>
      <c r="B39" s="1"/>
      <c r="C39" s="1"/>
      <c r="D39" s="1"/>
      <c r="E39" s="1"/>
      <c r="F39" s="1"/>
      <c r="G39" s="2"/>
      <c r="H39" s="3"/>
      <c r="I39" s="8"/>
      <c r="J39" s="1"/>
      <c r="K39" s="9"/>
      <c r="L39" s="5"/>
      <c r="M39" s="5"/>
      <c r="N39" s="5"/>
      <c r="O39" s="5"/>
      <c r="P39" s="5"/>
      <c r="Q39" s="5"/>
      <c r="R39" s="5"/>
    </row>
    <row r="49" spans="7:18" s="1" customFormat="1" ht="31.5" customHeight="1" x14ac:dyDescent="0.2">
      <c r="G49" s="2"/>
      <c r="H49" s="3"/>
      <c r="I49" s="8"/>
      <c r="K49" s="9"/>
      <c r="L49" s="5"/>
      <c r="M49" s="5"/>
      <c r="N49" s="5"/>
      <c r="O49" s="5"/>
      <c r="P49" s="5"/>
      <c r="Q49" s="5"/>
      <c r="R49" s="5"/>
    </row>
  </sheetData>
  <autoFilter ref="A14:R19"/>
  <mergeCells count="6">
    <mergeCell ref="L15:L18"/>
    <mergeCell ref="A25:P25"/>
    <mergeCell ref="B15:B18"/>
    <mergeCell ref="C15:C18"/>
    <mergeCell ref="D15:D18"/>
    <mergeCell ref="E15:E18"/>
  </mergeCells>
  <pageMargins left="0.23622047244094491" right="0.23622047244094491" top="0.35433070866141736" bottom="0.27559055118110237" header="0.19685039370078741" footer="0.15748031496062992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48"/>
  <sheetViews>
    <sheetView tabSelected="1" topLeftCell="A4" zoomScale="90" zoomScaleNormal="90" zoomScaleSheetLayoutView="90" workbookViewId="0">
      <selection activeCell="E25" sqref="E25"/>
    </sheetView>
  </sheetViews>
  <sheetFormatPr defaultColWidth="9.140625" defaultRowHeight="12.75" x14ac:dyDescent="0.2"/>
  <cols>
    <col min="1" max="1" width="6.85546875" style="1" bestFit="1" customWidth="1"/>
    <col min="2" max="2" width="18.85546875" style="1" bestFit="1" customWidth="1"/>
    <col min="3" max="3" width="16.85546875" style="1" customWidth="1"/>
    <col min="4" max="4" width="14.28515625" style="1" customWidth="1"/>
    <col min="5" max="5" width="29.7109375" style="1" customWidth="1"/>
    <col min="6" max="6" width="13.7109375" style="1" customWidth="1"/>
    <col min="7" max="7" width="12.28515625" style="2" bestFit="1" customWidth="1"/>
    <col min="8" max="8" width="7.7109375" style="3" customWidth="1"/>
    <col min="9" max="9" width="13" style="8" customWidth="1"/>
    <col min="10" max="10" width="19.28515625" style="1" customWidth="1"/>
    <col min="11" max="11" width="13.28515625" style="9" customWidth="1"/>
    <col min="12" max="12" width="37.42578125" style="5" customWidth="1"/>
    <col min="13" max="13" width="17.140625" style="5" customWidth="1"/>
    <col min="14" max="14" width="19.42578125" style="5" customWidth="1"/>
    <col min="15" max="15" width="26.28515625" style="5" customWidth="1"/>
    <col min="16" max="16" width="18.42578125" style="5" customWidth="1"/>
    <col min="17" max="17" width="15.42578125" style="5" customWidth="1"/>
    <col min="18" max="18" width="15" style="5" customWidth="1"/>
    <col min="19" max="16384" width="9.140625" style="2"/>
  </cols>
  <sheetData>
    <row r="1" spans="1:18" x14ac:dyDescent="0.2">
      <c r="I1" s="2"/>
      <c r="J1" s="4"/>
      <c r="K1" s="2"/>
      <c r="N1" s="6"/>
      <c r="Q1" s="6"/>
      <c r="R1" s="6" t="s">
        <v>0</v>
      </c>
    </row>
    <row r="2" spans="1:18" x14ac:dyDescent="0.2">
      <c r="A2" s="7" t="s">
        <v>1</v>
      </c>
      <c r="B2" s="7"/>
    </row>
    <row r="4" spans="1:18" x14ac:dyDescent="0.2">
      <c r="A4" s="7" t="s">
        <v>2</v>
      </c>
      <c r="B4" s="7"/>
    </row>
    <row r="5" spans="1:18" x14ac:dyDescent="0.2">
      <c r="A5" s="10" t="s">
        <v>3</v>
      </c>
      <c r="B5" s="10"/>
    </row>
    <row r="6" spans="1:18" x14ac:dyDescent="0.2">
      <c r="A6" s="10"/>
      <c r="B6" s="10"/>
    </row>
    <row r="7" spans="1:18" x14ac:dyDescent="0.2">
      <c r="A7" s="11" t="s">
        <v>4</v>
      </c>
      <c r="B7" s="11"/>
    </row>
    <row r="8" spans="1:18" x14ac:dyDescent="0.2">
      <c r="A8" s="10"/>
      <c r="B8" s="10"/>
    </row>
    <row r="9" spans="1:18" s="14" customFormat="1" ht="13.5" x14ac:dyDescent="0.2">
      <c r="A9" s="12" t="s">
        <v>60</v>
      </c>
      <c r="B9" s="12"/>
      <c r="C9" s="13"/>
      <c r="D9" s="13"/>
      <c r="E9" s="13"/>
      <c r="F9" s="13"/>
      <c r="H9" s="15"/>
      <c r="I9" s="12"/>
      <c r="J9" s="13"/>
      <c r="K9" s="16"/>
      <c r="L9" s="17"/>
      <c r="M9" s="17"/>
      <c r="N9" s="17"/>
      <c r="O9" s="17"/>
      <c r="P9" s="17"/>
      <c r="Q9" s="17"/>
      <c r="R9" s="17"/>
    </row>
    <row r="10" spans="1:18" x14ac:dyDescent="0.2">
      <c r="A10" s="2" t="s">
        <v>5</v>
      </c>
      <c r="B10" s="2"/>
    </row>
    <row r="11" spans="1:18" s="20" customFormat="1" x14ac:dyDescent="0.2">
      <c r="A11" s="18"/>
      <c r="B11" s="18"/>
      <c r="C11" s="18"/>
      <c r="D11" s="19"/>
      <c r="E11" s="19"/>
      <c r="F11" s="19"/>
      <c r="H11" s="21"/>
      <c r="I11" s="22"/>
      <c r="J11" s="18"/>
      <c r="K11" s="23"/>
      <c r="L11" s="24"/>
      <c r="M11" s="24"/>
      <c r="N11" s="24"/>
      <c r="O11" s="24"/>
      <c r="P11" s="24"/>
      <c r="Q11" s="24"/>
      <c r="R11" s="24"/>
    </row>
    <row r="12" spans="1:18" s="26" customFormat="1" ht="25.9" customHeight="1" x14ac:dyDescent="0.25">
      <c r="A12" s="18"/>
      <c r="B12" s="18"/>
      <c r="C12" s="25" t="s">
        <v>6</v>
      </c>
      <c r="D12" s="25"/>
      <c r="E12" s="25"/>
      <c r="F12" s="25"/>
      <c r="H12" s="27"/>
      <c r="I12" s="22"/>
      <c r="J12" s="18"/>
      <c r="K12" s="18"/>
    </row>
    <row r="13" spans="1:18" s="30" customFormat="1" ht="51" customHeight="1" x14ac:dyDescent="0.25">
      <c r="A13" s="28" t="s">
        <v>7</v>
      </c>
      <c r="B13" s="28" t="s">
        <v>8</v>
      </c>
      <c r="C13" s="28" t="s">
        <v>9</v>
      </c>
      <c r="D13" s="28" t="s">
        <v>10</v>
      </c>
      <c r="E13" s="28" t="s">
        <v>11</v>
      </c>
      <c r="F13" s="28" t="s">
        <v>12</v>
      </c>
      <c r="G13" s="29" t="s">
        <v>13</v>
      </c>
      <c r="H13" s="28" t="s">
        <v>14</v>
      </c>
      <c r="I13" s="28" t="s">
        <v>15</v>
      </c>
      <c r="J13" s="29" t="s">
        <v>16</v>
      </c>
      <c r="K13" s="28" t="s">
        <v>17</v>
      </c>
      <c r="L13" s="28" t="s">
        <v>18</v>
      </c>
      <c r="M13" s="28" t="s">
        <v>19</v>
      </c>
      <c r="N13" s="28" t="s">
        <v>20</v>
      </c>
      <c r="O13" s="28" t="s">
        <v>21</v>
      </c>
      <c r="P13" s="28" t="s">
        <v>22</v>
      </c>
      <c r="Q13" s="28" t="s">
        <v>23</v>
      </c>
      <c r="R13" s="28" t="s">
        <v>24</v>
      </c>
    </row>
    <row r="14" spans="1:18" s="32" customFormat="1" x14ac:dyDescent="0.25">
      <c r="A14" s="31" t="s">
        <v>25</v>
      </c>
      <c r="B14" s="31" t="s">
        <v>26</v>
      </c>
      <c r="C14" s="31" t="s">
        <v>27</v>
      </c>
      <c r="D14" s="31" t="s">
        <v>28</v>
      </c>
      <c r="E14" s="31" t="s">
        <v>29</v>
      </c>
      <c r="F14" s="31" t="s">
        <v>30</v>
      </c>
      <c r="G14" s="31" t="s">
        <v>31</v>
      </c>
      <c r="H14" s="31" t="s">
        <v>32</v>
      </c>
      <c r="I14" s="31" t="s">
        <v>33</v>
      </c>
      <c r="J14" s="31" t="s">
        <v>34</v>
      </c>
      <c r="K14" s="31" t="s">
        <v>35</v>
      </c>
      <c r="L14" s="31" t="s">
        <v>36</v>
      </c>
      <c r="M14" s="31" t="s">
        <v>37</v>
      </c>
      <c r="N14" s="31" t="s">
        <v>38</v>
      </c>
      <c r="O14" s="31" t="s">
        <v>39</v>
      </c>
      <c r="P14" s="31" t="s">
        <v>40</v>
      </c>
      <c r="Q14" s="31" t="s">
        <v>41</v>
      </c>
      <c r="R14" s="31" t="s">
        <v>42</v>
      </c>
    </row>
    <row r="15" spans="1:18" s="41" customFormat="1" ht="54.75" customHeight="1" x14ac:dyDescent="0.25">
      <c r="A15" s="33">
        <v>1</v>
      </c>
      <c r="B15" s="62" t="s">
        <v>61</v>
      </c>
      <c r="C15" s="62">
        <v>3</v>
      </c>
      <c r="D15" s="64" t="s">
        <v>43</v>
      </c>
      <c r="E15" s="64" t="s">
        <v>62</v>
      </c>
      <c r="F15" s="34" t="s">
        <v>44</v>
      </c>
      <c r="G15" s="35">
        <v>114.92</v>
      </c>
      <c r="H15" s="34" t="s">
        <v>45</v>
      </c>
      <c r="I15" s="36"/>
      <c r="J15" s="37"/>
      <c r="K15" s="33"/>
      <c r="L15" s="66" t="s">
        <v>66</v>
      </c>
      <c r="M15" s="34">
        <v>3</v>
      </c>
      <c r="N15" s="36"/>
      <c r="O15" s="38"/>
      <c r="P15" s="39" t="s">
        <v>56</v>
      </c>
      <c r="Q15" s="39" t="s">
        <v>46</v>
      </c>
      <c r="R15" s="40">
        <f>G15</f>
        <v>114.92</v>
      </c>
    </row>
    <row r="16" spans="1:18" s="41" customFormat="1" ht="54.75" customHeight="1" x14ac:dyDescent="0.25">
      <c r="A16" s="33">
        <v>2</v>
      </c>
      <c r="B16" s="63"/>
      <c r="C16" s="63"/>
      <c r="D16" s="65"/>
      <c r="E16" s="65"/>
      <c r="F16" s="34" t="s">
        <v>54</v>
      </c>
      <c r="G16" s="35">
        <v>3.0000000000000001E-3</v>
      </c>
      <c r="H16" s="34" t="s">
        <v>45</v>
      </c>
      <c r="I16" s="36"/>
      <c r="J16" s="37"/>
      <c r="K16" s="33"/>
      <c r="L16" s="67"/>
      <c r="M16" s="34">
        <v>3</v>
      </c>
      <c r="N16" s="36"/>
      <c r="O16" s="38"/>
      <c r="P16" s="39" t="s">
        <v>56</v>
      </c>
      <c r="Q16" s="39" t="s">
        <v>46</v>
      </c>
      <c r="R16" s="40">
        <f t="shared" ref="R16:R17" si="0">G16</f>
        <v>3.0000000000000001E-3</v>
      </c>
    </row>
    <row r="17" spans="1:18" s="41" customFormat="1" ht="54.75" customHeight="1" x14ac:dyDescent="0.25">
      <c r="A17" s="33">
        <v>3</v>
      </c>
      <c r="B17" s="63"/>
      <c r="C17" s="63"/>
      <c r="D17" s="65"/>
      <c r="E17" s="65"/>
      <c r="F17" s="34" t="s">
        <v>63</v>
      </c>
      <c r="G17" s="35">
        <v>0.55900000000000005</v>
      </c>
      <c r="H17" s="34" t="s">
        <v>45</v>
      </c>
      <c r="I17" s="36"/>
      <c r="J17" s="37"/>
      <c r="K17" s="33"/>
      <c r="L17" s="67"/>
      <c r="M17" s="34">
        <v>3</v>
      </c>
      <c r="N17" s="36"/>
      <c r="O17" s="38"/>
      <c r="P17" s="39" t="s">
        <v>56</v>
      </c>
      <c r="Q17" s="39" t="s">
        <v>46</v>
      </c>
      <c r="R17" s="40">
        <f t="shared" si="0"/>
        <v>0.55900000000000005</v>
      </c>
    </row>
    <row r="18" spans="1:18" s="50" customFormat="1" ht="14.25" x14ac:dyDescent="0.2">
      <c r="A18" s="42"/>
      <c r="B18" s="42"/>
      <c r="C18" s="43"/>
      <c r="D18" s="44"/>
      <c r="E18" s="44"/>
      <c r="F18" s="44"/>
      <c r="G18" s="45">
        <f>SUM(G15:G17)</f>
        <v>115.482</v>
      </c>
      <c r="H18" s="46"/>
      <c r="I18" s="47"/>
      <c r="J18" s="48">
        <f>SUM(J15:J17)</f>
        <v>0</v>
      </c>
      <c r="K18" s="42"/>
      <c r="L18" s="49"/>
      <c r="M18" s="49"/>
      <c r="N18" s="49"/>
      <c r="O18" s="49"/>
      <c r="P18" s="49"/>
      <c r="Q18" s="49"/>
      <c r="R18" s="45">
        <f>SUM(R15:R17)</f>
        <v>115.482</v>
      </c>
    </row>
    <row r="19" spans="1:18" s="4" customFormat="1" x14ac:dyDescent="0.2">
      <c r="A19" s="1"/>
      <c r="B19" s="1"/>
      <c r="C19" s="1"/>
      <c r="D19" s="1"/>
      <c r="E19" s="1"/>
      <c r="F19" s="1"/>
      <c r="H19" s="3"/>
      <c r="I19" s="8"/>
      <c r="J19" s="1"/>
      <c r="K19" s="9"/>
      <c r="L19" s="5"/>
      <c r="M19" s="5"/>
      <c r="N19" s="5"/>
      <c r="O19" s="5"/>
      <c r="P19" s="5"/>
      <c r="Q19" s="5"/>
      <c r="R19" s="5"/>
    </row>
    <row r="20" spans="1:18" s="4" customFormat="1" x14ac:dyDescent="0.2">
      <c r="A20" s="11" t="s">
        <v>47</v>
      </c>
      <c r="B20" s="11"/>
      <c r="C20" s="2"/>
      <c r="D20" s="2"/>
      <c r="E20" s="2"/>
      <c r="F20" s="2"/>
      <c r="G20" s="2"/>
      <c r="H20" s="51"/>
      <c r="I20" s="51"/>
      <c r="K20" s="9"/>
      <c r="L20" s="5"/>
      <c r="M20" s="5"/>
      <c r="N20" s="5"/>
      <c r="O20" s="5"/>
      <c r="P20" s="5"/>
      <c r="Q20" s="5"/>
      <c r="R20" s="5"/>
    </row>
    <row r="21" spans="1:18" s="4" customFormat="1" x14ac:dyDescent="0.2">
      <c r="A21" s="52" t="s">
        <v>48</v>
      </c>
      <c r="B21" s="52"/>
      <c r="C21" s="53"/>
      <c r="D21" s="53"/>
      <c r="E21" s="53"/>
      <c r="F21" s="53"/>
      <c r="G21" s="2"/>
      <c r="H21" s="3"/>
      <c r="I21" s="2"/>
      <c r="K21" s="9"/>
      <c r="L21" s="5"/>
      <c r="M21" s="5"/>
      <c r="N21" s="5"/>
      <c r="O21" s="5"/>
      <c r="P21" s="5"/>
      <c r="Q21" s="5"/>
    </row>
    <row r="22" spans="1:18" s="4" customFormat="1" x14ac:dyDescent="0.2">
      <c r="A22" s="52" t="s">
        <v>49</v>
      </c>
      <c r="B22" s="52"/>
      <c r="C22" s="53"/>
      <c r="D22" s="53"/>
      <c r="E22" s="53"/>
      <c r="F22" s="53"/>
      <c r="G22" s="2"/>
      <c r="H22" s="3"/>
      <c r="I22" s="2"/>
      <c r="K22" s="9"/>
      <c r="L22" s="5"/>
      <c r="M22" s="5"/>
      <c r="N22" s="5"/>
      <c r="O22" s="5"/>
      <c r="P22" s="5"/>
      <c r="Q22" s="5"/>
    </row>
    <row r="23" spans="1:18" s="4" customFormat="1" x14ac:dyDescent="0.2">
      <c r="A23" s="52" t="s">
        <v>50</v>
      </c>
      <c r="B23" s="52"/>
      <c r="C23" s="53"/>
      <c r="D23" s="53"/>
      <c r="E23" s="53"/>
      <c r="F23" s="53"/>
      <c r="G23" s="2"/>
      <c r="H23" s="3"/>
      <c r="I23" s="2"/>
      <c r="K23" s="9"/>
      <c r="L23" s="5"/>
      <c r="M23" s="5"/>
      <c r="N23" s="5"/>
      <c r="O23" s="5"/>
      <c r="P23" s="5"/>
      <c r="Q23" s="5"/>
    </row>
    <row r="24" spans="1:18" s="54" customFormat="1" ht="47.25" customHeight="1" x14ac:dyDescent="0.2">
      <c r="A24" s="60" t="s">
        <v>58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52"/>
    </row>
    <row r="25" spans="1:18" s="54" customFormat="1" x14ac:dyDescent="0.2">
      <c r="A25" s="52" t="s">
        <v>59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spans="1:18" s="4" customFormat="1" x14ac:dyDescent="0.2">
      <c r="A26" s="52"/>
      <c r="B26" s="8"/>
      <c r="C26" s="8"/>
      <c r="D26" s="8"/>
      <c r="E26" s="8"/>
      <c r="F26" s="8"/>
      <c r="G26" s="8"/>
      <c r="K26" s="55"/>
      <c r="L26" s="8"/>
      <c r="M26" s="8"/>
      <c r="N26" s="1"/>
      <c r="O26" s="9"/>
      <c r="P26" s="9"/>
      <c r="Q26" s="9"/>
      <c r="R26" s="9"/>
    </row>
    <row r="27" spans="1:18" s="4" customFormat="1" x14ac:dyDescent="0.2">
      <c r="A27" s="52"/>
      <c r="B27" s="8"/>
      <c r="C27" s="8"/>
      <c r="D27" s="8"/>
      <c r="E27" s="8"/>
      <c r="F27" s="8"/>
      <c r="G27" s="8"/>
      <c r="K27" s="55"/>
      <c r="L27" s="8"/>
      <c r="M27" s="8"/>
      <c r="N27" s="1"/>
      <c r="O27" s="9"/>
      <c r="P27" s="9"/>
      <c r="Q27" s="9"/>
      <c r="R27" s="9"/>
    </row>
    <row r="28" spans="1:18" s="4" customFormat="1" x14ac:dyDescent="0.2">
      <c r="A28" s="8" t="s">
        <v>51</v>
      </c>
      <c r="B28" s="8"/>
      <c r="C28" s="8"/>
      <c r="D28" s="8"/>
      <c r="E28" s="8"/>
      <c r="F28" s="8"/>
      <c r="G28" s="8"/>
      <c r="K28" s="55" t="s">
        <v>52</v>
      </c>
      <c r="L28" s="56"/>
      <c r="M28" s="56"/>
      <c r="N28" s="57"/>
      <c r="O28" s="9"/>
      <c r="P28" s="9"/>
      <c r="Q28" s="9"/>
      <c r="R28" s="9"/>
    </row>
    <row r="29" spans="1:18" s="4" customFormat="1" x14ac:dyDescent="0.2">
      <c r="A29" s="2"/>
      <c r="B29" s="2"/>
      <c r="C29" s="8" t="s">
        <v>57</v>
      </c>
      <c r="D29" s="8"/>
      <c r="E29" s="8"/>
      <c r="F29" s="8"/>
      <c r="G29" s="2"/>
      <c r="K29" s="58" t="s">
        <v>53</v>
      </c>
      <c r="L29" s="8"/>
      <c r="M29" s="8"/>
      <c r="O29" s="9"/>
      <c r="P29" s="9"/>
      <c r="Q29" s="9"/>
      <c r="R29" s="9"/>
    </row>
    <row r="30" spans="1:18" s="4" customFormat="1" x14ac:dyDescent="0.2">
      <c r="A30" s="1"/>
      <c r="B30" s="1"/>
      <c r="C30" s="1"/>
      <c r="D30" s="1"/>
      <c r="E30" s="1"/>
      <c r="F30" s="1"/>
      <c r="G30" s="2"/>
      <c r="H30" s="3"/>
      <c r="I30" s="8"/>
      <c r="J30" s="1"/>
      <c r="K30" s="9"/>
      <c r="L30" s="5"/>
      <c r="M30" s="5"/>
      <c r="N30" s="5"/>
      <c r="O30" s="5"/>
      <c r="P30" s="5"/>
      <c r="Q30" s="5"/>
      <c r="R30" s="5"/>
    </row>
    <row r="31" spans="1:18" s="4" customFormat="1" x14ac:dyDescent="0.2">
      <c r="A31" s="1"/>
      <c r="B31" s="1"/>
      <c r="C31" s="1"/>
      <c r="D31" s="1"/>
      <c r="E31" s="1"/>
      <c r="F31" s="1"/>
      <c r="G31" s="2"/>
      <c r="H31" s="3"/>
      <c r="I31" s="8"/>
      <c r="J31" s="1"/>
      <c r="K31" s="9"/>
      <c r="L31" s="5"/>
      <c r="M31" s="5"/>
      <c r="N31" s="5"/>
      <c r="O31" s="5"/>
      <c r="P31" s="5"/>
      <c r="Q31" s="5"/>
      <c r="R31" s="5"/>
    </row>
    <row r="32" spans="1:18" s="4" customFormat="1" x14ac:dyDescent="0.2">
      <c r="A32" s="1"/>
      <c r="B32" s="1"/>
      <c r="C32" s="1"/>
      <c r="D32" s="1"/>
      <c r="E32" s="1"/>
      <c r="F32" s="1"/>
      <c r="G32" s="51"/>
      <c r="H32" s="3"/>
      <c r="I32" s="8"/>
      <c r="J32" s="1"/>
      <c r="K32" s="9"/>
      <c r="L32" s="5"/>
      <c r="M32" s="5"/>
      <c r="N32" s="5"/>
      <c r="O32" s="5"/>
      <c r="P32" s="5"/>
      <c r="Q32" s="5"/>
      <c r="R32" s="5"/>
    </row>
    <row r="33" spans="1:18" s="4" customFormat="1" x14ac:dyDescent="0.2">
      <c r="A33" s="1"/>
      <c r="B33" s="1"/>
      <c r="C33" s="1"/>
      <c r="D33" s="1"/>
      <c r="E33" s="1"/>
      <c r="F33" s="1"/>
      <c r="G33" s="2"/>
      <c r="H33" s="3"/>
      <c r="I33" s="8"/>
      <c r="J33" s="1"/>
      <c r="K33" s="9"/>
      <c r="L33" s="5"/>
      <c r="M33" s="5"/>
      <c r="N33" s="5"/>
      <c r="O33" s="5"/>
      <c r="P33" s="5"/>
      <c r="Q33" s="5"/>
      <c r="R33" s="5"/>
    </row>
    <row r="34" spans="1:18" s="4" customFormat="1" x14ac:dyDescent="0.2">
      <c r="A34" s="1"/>
      <c r="B34" s="1"/>
      <c r="C34" s="1"/>
      <c r="D34" s="1"/>
      <c r="E34" s="1"/>
      <c r="F34" s="1"/>
      <c r="G34" s="2"/>
      <c r="H34" s="3"/>
      <c r="I34" s="8"/>
      <c r="J34" s="1"/>
      <c r="K34" s="9"/>
      <c r="L34" s="5"/>
      <c r="M34" s="5"/>
      <c r="N34" s="5"/>
      <c r="O34" s="5"/>
      <c r="P34" s="5"/>
      <c r="Q34" s="5"/>
      <c r="R34" s="5"/>
    </row>
    <row r="35" spans="1:18" s="4" customFormat="1" x14ac:dyDescent="0.2">
      <c r="A35" s="1"/>
      <c r="B35" s="1"/>
      <c r="C35" s="1"/>
      <c r="D35" s="1"/>
      <c r="E35" s="1"/>
      <c r="F35" s="1"/>
      <c r="G35" s="2"/>
      <c r="H35" s="3"/>
      <c r="I35" s="8"/>
      <c r="J35" s="1"/>
      <c r="K35" s="9"/>
      <c r="L35" s="5"/>
      <c r="M35" s="5"/>
      <c r="N35" s="5"/>
      <c r="O35" s="5"/>
      <c r="P35" s="5"/>
      <c r="Q35" s="5"/>
      <c r="R35" s="5"/>
    </row>
    <row r="36" spans="1:18" s="4" customFormat="1" x14ac:dyDescent="0.2">
      <c r="A36" s="1"/>
      <c r="B36" s="1"/>
      <c r="C36" s="1"/>
      <c r="D36" s="1"/>
      <c r="E36" s="1"/>
      <c r="F36" s="1"/>
      <c r="G36" s="2"/>
      <c r="H36" s="3"/>
      <c r="I36" s="59"/>
      <c r="J36" s="1"/>
      <c r="K36" s="9"/>
      <c r="L36" s="5"/>
      <c r="M36" s="5"/>
      <c r="N36" s="5"/>
      <c r="O36" s="5"/>
      <c r="P36" s="5"/>
      <c r="Q36" s="5"/>
      <c r="R36" s="5"/>
    </row>
    <row r="37" spans="1:18" s="4" customFormat="1" x14ac:dyDescent="0.2">
      <c r="A37" s="1"/>
      <c r="B37" s="1"/>
      <c r="C37" s="1"/>
      <c r="D37" s="1"/>
      <c r="E37" s="1"/>
      <c r="F37" s="1"/>
      <c r="G37" s="2"/>
      <c r="H37" s="3"/>
      <c r="I37" s="8"/>
      <c r="J37" s="1"/>
      <c r="K37" s="9"/>
      <c r="L37" s="5"/>
      <c r="M37" s="5"/>
      <c r="N37" s="5"/>
      <c r="O37" s="5"/>
      <c r="P37" s="5"/>
      <c r="Q37" s="5"/>
      <c r="R37" s="5"/>
    </row>
    <row r="38" spans="1:18" s="4" customFormat="1" x14ac:dyDescent="0.2">
      <c r="A38" s="1"/>
      <c r="B38" s="1"/>
      <c r="C38" s="1"/>
      <c r="D38" s="1"/>
      <c r="E38" s="1"/>
      <c r="F38" s="1"/>
      <c r="G38" s="2"/>
      <c r="H38" s="3"/>
      <c r="I38" s="8"/>
      <c r="J38" s="1"/>
      <c r="K38" s="9"/>
      <c r="L38" s="5"/>
      <c r="M38" s="5"/>
      <c r="N38" s="5"/>
      <c r="O38" s="5"/>
      <c r="P38" s="5"/>
      <c r="Q38" s="5"/>
      <c r="R38" s="5"/>
    </row>
    <row r="48" spans="1:18" s="1" customFormat="1" ht="31.5" customHeight="1" x14ac:dyDescent="0.2">
      <c r="G48" s="2"/>
      <c r="H48" s="3"/>
      <c r="I48" s="8"/>
      <c r="K48" s="9"/>
      <c r="L48" s="5"/>
      <c r="M48" s="5"/>
      <c r="N48" s="5"/>
      <c r="O48" s="5"/>
      <c r="P48" s="5"/>
      <c r="Q48" s="5"/>
      <c r="R48" s="5"/>
    </row>
  </sheetData>
  <autoFilter ref="A14:R18"/>
  <mergeCells count="6">
    <mergeCell ref="B15:B17"/>
    <mergeCell ref="C15:C17"/>
    <mergeCell ref="D15:D17"/>
    <mergeCell ref="E15:E17"/>
    <mergeCell ref="L15:L17"/>
    <mergeCell ref="A24:P24"/>
  </mergeCells>
  <pageMargins left="0.23622047244094491" right="0.23622047244094491" top="0.35433070866141736" bottom="0.27559055118110237" header="0.19685039370078741" footer="0.15748031496062992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Лот1</vt:lpstr>
      <vt:lpstr>Лот 2</vt:lpstr>
      <vt:lpstr>Лот 3</vt:lpstr>
      <vt:lpstr>'Лот 2'!Заголовки_для_печати</vt:lpstr>
      <vt:lpstr>'Лот 3'!Заголовки_для_печати</vt:lpstr>
      <vt:lpstr>Лот1!Заголовки_для_печати</vt:lpstr>
      <vt:lpstr>'Лот 2'!Область_печати</vt:lpstr>
      <vt:lpstr>'Лот 3'!Область_печати</vt:lpstr>
      <vt:lpstr>Лот1!Область_печати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Павел А. Колбасов</dc:creator>
  <cp:lastModifiedBy>Галиев Айдар Альфирович</cp:lastModifiedBy>
  <cp:lastPrinted>2025-04-15T12:17:31Z</cp:lastPrinted>
  <dcterms:created xsi:type="dcterms:W3CDTF">2020-01-30T09:16:10Z</dcterms:created>
  <dcterms:modified xsi:type="dcterms:W3CDTF">2025-08-05T04:24:54Z</dcterms:modified>
</cp:coreProperties>
</file>