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Ванкорнефть\НВЛ\НВЛ-2025-26-В до 500\08.08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'1'!$A$1:$I$32</definedName>
  </definedNames>
  <calcPr calcId="162913"/>
</workbook>
</file>

<file path=xl/calcChain.xml><?xml version="1.0" encoding="utf-8"?>
<calcChain xmlns="http://schemas.openxmlformats.org/spreadsheetml/2006/main">
  <c r="A20" i="1" l="1"/>
  <c r="A21" i="1"/>
  <c r="A22" i="1"/>
  <c r="A23" i="1"/>
  <c r="G24" i="1" l="1"/>
  <c r="A13" i="1" l="1"/>
  <c r="A14" i="1"/>
  <c r="A15" i="1"/>
  <c r="A16" i="1"/>
  <c r="A17" i="1"/>
  <c r="A18" i="1"/>
  <c r="A19" i="1"/>
  <c r="A12" i="1"/>
</calcChain>
</file>

<file path=xl/sharedStrings.xml><?xml version="1.0" encoding="utf-8"?>
<sst xmlns="http://schemas.openxmlformats.org/spreadsheetml/2006/main" count="86" uniqueCount="57">
  <si>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</si>
  <si>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</si>
  <si>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</si>
  <si>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</si>
  <si>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</si>
  <si>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</si>
  <si>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</si>
  <si>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</si>
  <si>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</si>
  <si>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</si>
  <si>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</si>
  <si>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</si>
  <si>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</si>
  <si>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</si>
  <si>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</si>
  <si>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</si>
  <si>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</si>
  <si>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</si>
  <si>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</si>
  <si>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</si>
  <si>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</si>
  <si>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</si>
  <si>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</si>
  <si>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"Термочехлы и модули обогрева (18 шт.)"</t>
  </si>
  <si>
    <t>VNK2100001</t>
  </si>
  <si>
    <t>НВЛ</t>
  </si>
  <si>
    <t>1643638</t>
  </si>
  <si>
    <t>Термочехол ТЕРМОТЕК-ОЭ-С-К-В-04546</t>
  </si>
  <si>
    <t>ШТ</t>
  </si>
  <si>
    <t>1872288</t>
  </si>
  <si>
    <t>1874029</t>
  </si>
  <si>
    <t>Модуль защитный АРКТЕХ-FLEX-002.1085</t>
  </si>
  <si>
    <t>Термочехол ТЧ 644</t>
  </si>
  <si>
    <t>VNK1600002</t>
  </si>
  <si>
    <t>1836742</t>
  </si>
  <si>
    <t>Термочехол ТЕРМОТЕК-ОЭ(К)-K-B-475-0814-14(03)</t>
  </si>
  <si>
    <t>VNK1600020</t>
  </si>
  <si>
    <t>1875776</t>
  </si>
  <si>
    <t>Термочехол ТЕРМОТЕК-ОЭ(К)-К-В-475-0814-05(02)</t>
  </si>
  <si>
    <t>1710736</t>
  </si>
  <si>
    <t>Термочехол Термотек-ОЭ-С-Х-В-02526</t>
  </si>
  <si>
    <t>VNK2000012</t>
  </si>
  <si>
    <t>1872286</t>
  </si>
  <si>
    <t>Модуль защитный АРКТЕХ-FLEX-002.1082</t>
  </si>
  <si>
    <t>VNK2300001</t>
  </si>
  <si>
    <t>1710737</t>
  </si>
  <si>
    <t>1710739</t>
  </si>
  <si>
    <t>Термочехол Термотек-ОЭ-С-Х-В-05589</t>
  </si>
  <si>
    <t>Термочехол Термотек-ОЭ-С-Х-В-03283</t>
  </si>
  <si>
    <t>VNK2400001</t>
  </si>
  <si>
    <t>2190991</t>
  </si>
  <si>
    <t>2190992</t>
  </si>
  <si>
    <t>Модуль защитный АРКТЕХ-FLEX-003.027</t>
  </si>
  <si>
    <t>Модуль защитный АРКТЕХ-FLEX-004.049</t>
  </si>
  <si>
    <t>VNK2400002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</si>
  <si>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НВЛ-2025/26-В </t>
    </r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</si>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</sst>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4"/>
  <sheetViews>
    <sheetView tabSelected="1" view="pageBreakPreview" topLeftCell="A16" zoomScale="85" zoomScaleNormal="80" zoomScaleSheetLayoutView="85" workbookViewId="0">
      <selection activeCell="A30" sqref="A30:I30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55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56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27">
        <v>1</v>
      </c>
      <c r="H12" s="37">
        <v>7189</v>
      </c>
      <c r="I12" s="26">
        <v>42186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3" si="0">ROW(A13)-11</f>
        <v>2</v>
      </c>
      <c r="B13" s="24" t="s">
        <v>24</v>
      </c>
      <c r="C13" s="24" t="s">
        <v>25</v>
      </c>
      <c r="D13" s="24" t="s">
        <v>29</v>
      </c>
      <c r="E13" s="25" t="s">
        <v>31</v>
      </c>
      <c r="F13" s="24" t="s">
        <v>28</v>
      </c>
      <c r="G13" s="27">
        <v>1</v>
      </c>
      <c r="H13" s="37">
        <v>11060.4</v>
      </c>
      <c r="I13" s="26">
        <v>42404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24</v>
      </c>
      <c r="C14" s="24" t="s">
        <v>25</v>
      </c>
      <c r="D14" s="24" t="s">
        <v>30</v>
      </c>
      <c r="E14" s="25" t="s">
        <v>32</v>
      </c>
      <c r="F14" s="24" t="s">
        <v>28</v>
      </c>
      <c r="G14" s="27">
        <v>2</v>
      </c>
      <c r="H14" s="37">
        <v>4902</v>
      </c>
      <c r="I14" s="26">
        <v>42541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33</v>
      </c>
      <c r="C15" s="24" t="s">
        <v>25</v>
      </c>
      <c r="D15" s="24" t="s">
        <v>34</v>
      </c>
      <c r="E15" s="25" t="s">
        <v>35</v>
      </c>
      <c r="F15" s="24" t="s">
        <v>28</v>
      </c>
      <c r="G15" s="27">
        <v>1</v>
      </c>
      <c r="H15" s="37">
        <v>7294</v>
      </c>
      <c r="I15" s="26">
        <v>42541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36</v>
      </c>
      <c r="C16" s="24" t="s">
        <v>25</v>
      </c>
      <c r="D16" s="24" t="s">
        <v>37</v>
      </c>
      <c r="E16" s="25" t="s">
        <v>38</v>
      </c>
      <c r="F16" s="24" t="s">
        <v>28</v>
      </c>
      <c r="G16" s="27">
        <v>1</v>
      </c>
      <c r="H16" s="37">
        <v>12762</v>
      </c>
      <c r="I16" s="26">
        <v>42492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24</v>
      </c>
      <c r="C17" s="24" t="s">
        <v>25</v>
      </c>
      <c r="D17" s="24" t="s">
        <v>39</v>
      </c>
      <c r="E17" s="25" t="s">
        <v>40</v>
      </c>
      <c r="F17" s="24" t="s">
        <v>28</v>
      </c>
      <c r="G17" s="27">
        <v>2</v>
      </c>
      <c r="H17" s="37">
        <v>9827</v>
      </c>
      <c r="I17" s="26">
        <v>42339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41</v>
      </c>
      <c r="C18" s="24" t="s">
        <v>25</v>
      </c>
      <c r="D18" s="24" t="s">
        <v>42</v>
      </c>
      <c r="E18" s="25" t="s">
        <v>43</v>
      </c>
      <c r="F18" s="24" t="s">
        <v>28</v>
      </c>
      <c r="G18" s="27">
        <v>3</v>
      </c>
      <c r="H18" s="37">
        <v>7627</v>
      </c>
      <c r="I18" s="26">
        <v>42404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44</v>
      </c>
      <c r="C19" s="24" t="s">
        <v>25</v>
      </c>
      <c r="D19" s="24" t="s">
        <v>45</v>
      </c>
      <c r="E19" s="25" t="s">
        <v>47</v>
      </c>
      <c r="F19" s="24" t="s">
        <v>28</v>
      </c>
      <c r="G19" s="27">
        <v>2</v>
      </c>
      <c r="H19" s="37">
        <v>10188</v>
      </c>
      <c r="I19" s="26">
        <v>42005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44</v>
      </c>
      <c r="C20" s="24" t="s">
        <v>25</v>
      </c>
      <c r="D20" s="24" t="s">
        <v>46</v>
      </c>
      <c r="E20" s="25" t="s">
        <v>48</v>
      </c>
      <c r="F20" s="24" t="s">
        <v>28</v>
      </c>
      <c r="G20" s="27">
        <v>2</v>
      </c>
      <c r="H20" s="37">
        <v>10724</v>
      </c>
      <c r="I20" s="26">
        <v>42005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49</v>
      </c>
      <c r="C21" s="24" t="s">
        <v>25</v>
      </c>
      <c r="D21" s="24" t="s">
        <v>50</v>
      </c>
      <c r="E21" s="25" t="s">
        <v>52</v>
      </c>
      <c r="F21" s="24" t="s">
        <v>28</v>
      </c>
      <c r="G21" s="27">
        <v>1</v>
      </c>
      <c r="H21" s="37">
        <v>5711</v>
      </c>
      <c r="I21" s="26">
        <v>43374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49</v>
      </c>
      <c r="C22" s="24" t="s">
        <v>25</v>
      </c>
      <c r="D22" s="24" t="s">
        <v>51</v>
      </c>
      <c r="E22" s="25" t="s">
        <v>53</v>
      </c>
      <c r="F22" s="24" t="s">
        <v>28</v>
      </c>
      <c r="G22" s="27">
        <v>1</v>
      </c>
      <c r="H22" s="37">
        <v>12425.41</v>
      </c>
      <c r="I22" s="26">
        <v>43282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54</v>
      </c>
      <c r="C23" s="24" t="s">
        <v>25</v>
      </c>
      <c r="D23" s="24" t="s">
        <v>50</v>
      </c>
      <c r="E23" s="25" t="s">
        <v>52</v>
      </c>
      <c r="F23" s="24" t="s">
        <v>28</v>
      </c>
      <c r="G23" s="27">
        <v>1</v>
      </c>
      <c r="H23" s="37">
        <v>5711</v>
      </c>
      <c r="I23" s="26">
        <v>43374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4.25" customHeight="1" x14ac:dyDescent="0.2">
      <c r="A24" s="30"/>
      <c r="B24" s="35" t="s">
        <v>22</v>
      </c>
      <c r="C24" s="31"/>
      <c r="D24" s="31"/>
      <c r="E24" s="32"/>
      <c r="F24" s="36"/>
      <c r="G24" s="36">
        <f>SUM(G12:G23)</f>
        <v>18</v>
      </c>
      <c r="H24" s="33"/>
      <c r="I24" s="34"/>
      <c r="J24" s="29"/>
      <c r="K24" s="21"/>
      <c r="L24" s="21"/>
      <c r="M24" s="21"/>
      <c r="N24" s="21"/>
      <c r="O24" s="21"/>
      <c r="P24" s="21"/>
      <c r="Q24" s="21"/>
    </row>
    <row r="25" spans="1:17" s="4" customFormat="1" x14ac:dyDescent="0.25">
      <c r="A25" s="52"/>
      <c r="B25" s="53"/>
      <c r="C25" s="53"/>
      <c r="D25" s="53"/>
      <c r="E25" s="53"/>
      <c r="F25" s="53"/>
      <c r="G25" s="53"/>
      <c r="H25" s="53"/>
      <c r="I25" s="54"/>
      <c r="J25" s="12"/>
      <c r="K25" s="22"/>
      <c r="L25" s="12"/>
      <c r="M25" s="12"/>
      <c r="N25" s="12"/>
      <c r="O25" s="12"/>
      <c r="P25" s="12"/>
      <c r="Q25" s="12"/>
    </row>
    <row r="26" spans="1:17" s="4" customFormat="1" ht="92.25" customHeight="1" x14ac:dyDescent="0.25">
      <c r="A26" s="39" t="s">
        <v>7</v>
      </c>
      <c r="B26" s="40"/>
      <c r="C26" s="40"/>
      <c r="D26" s="40"/>
      <c r="E26" s="41"/>
      <c r="F26" s="42" t="s">
        <v>13</v>
      </c>
      <c r="G26" s="42"/>
      <c r="H26" s="42"/>
      <c r="I26" s="42"/>
      <c r="J26" s="12"/>
      <c r="K26" s="12"/>
      <c r="L26" s="12"/>
      <c r="M26" s="12"/>
      <c r="N26" s="12"/>
      <c r="O26" s="12"/>
      <c r="P26" s="12"/>
      <c r="Q26" s="12"/>
    </row>
    <row r="27" spans="1:17" s="4" customFormat="1" ht="15.75" customHeight="1" x14ac:dyDescent="0.25">
      <c r="A27" s="39" t="s">
        <v>8</v>
      </c>
      <c r="B27" s="40"/>
      <c r="C27" s="40"/>
      <c r="D27" s="40"/>
      <c r="E27" s="41"/>
      <c r="F27" s="51" t="s">
        <v>12</v>
      </c>
      <c r="G27" s="51"/>
      <c r="H27" s="51"/>
      <c r="I27" s="51"/>
      <c r="Q27" s="12"/>
    </row>
    <row r="28" spans="1:17" s="4" customFormat="1" ht="33.75" customHeight="1" x14ac:dyDescent="0.25">
      <c r="A28" s="39" t="s">
        <v>14</v>
      </c>
      <c r="B28" s="40"/>
      <c r="C28" s="40"/>
      <c r="D28" s="40"/>
      <c r="E28" s="41"/>
      <c r="F28" s="51" t="s">
        <v>11</v>
      </c>
      <c r="G28" s="51"/>
      <c r="H28" s="51"/>
      <c r="I28" s="51"/>
      <c r="Q28" s="12"/>
    </row>
    <row r="29" spans="1:17" ht="121.5" customHeight="1" x14ac:dyDescent="0.25">
      <c r="A29" s="55" t="s">
        <v>16</v>
      </c>
      <c r="B29" s="56"/>
      <c r="C29" s="56"/>
      <c r="D29" s="56"/>
      <c r="E29" s="57"/>
      <c r="F29" s="58" t="s">
        <v>17</v>
      </c>
      <c r="G29" s="58"/>
      <c r="H29" s="58"/>
      <c r="I29" s="58"/>
    </row>
    <row r="30" spans="1:17" ht="100.5" customHeight="1" x14ac:dyDescent="0.3">
      <c r="A30" s="50"/>
      <c r="B30" s="50"/>
      <c r="C30" s="50"/>
      <c r="D30" s="50"/>
      <c r="E30" s="50"/>
      <c r="F30" s="59"/>
      <c r="G30" s="59"/>
      <c r="H30" s="59"/>
      <c r="I30" s="59"/>
      <c r="J30" s="5"/>
      <c r="K30" s="5"/>
      <c r="L30" s="5"/>
      <c r="M30" s="5"/>
      <c r="N30" s="5"/>
      <c r="O30" s="5"/>
      <c r="P30" s="5"/>
      <c r="Q30" s="5"/>
    </row>
    <row r="33" spans="1:2" ht="15.75" x14ac:dyDescent="0.25">
      <c r="A33" s="23"/>
      <c r="B33" s="23"/>
    </row>
    <row r="34" spans="1:2" ht="15.75" x14ac:dyDescent="0.25">
      <c r="A34" s="23"/>
      <c r="B34" s="23"/>
    </row>
  </sheetData>
  <mergeCells count="19">
    <mergeCell ref="A30:E30"/>
    <mergeCell ref="A28:E28"/>
    <mergeCell ref="F28:I28"/>
    <mergeCell ref="A25:I25"/>
    <mergeCell ref="A27:E27"/>
    <mergeCell ref="F27:I27"/>
    <mergeCell ref="A29:E29"/>
    <mergeCell ref="F29:I29"/>
    <mergeCell ref="F30:I30"/>
    <mergeCell ref="H1:I1"/>
    <mergeCell ref="A26:E26"/>
    <mergeCell ref="F26:I2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2025-08-08T04:21:20Z</dcterms:modified>
</cp:coreProperties>
</file>