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2\АВТО ПИК 9 ед\Проект договора\"/>
    </mc:Choice>
  </mc:AlternateContent>
  <bookViews>
    <workbookView xWindow="-480" yWindow="165" windowWidth="19440" windowHeight="6825" tabRatio="487"/>
  </bookViews>
  <sheets>
    <sheet name="Приложение 1  движ им-во" sheetId="2" r:id="rId1"/>
  </sheets>
  <definedNames>
    <definedName name="_xlnm._FilterDatabase" localSheetId="0" hidden="1">'Приложение 1  движ им-во'!$A$5:$I$8</definedName>
    <definedName name="Z_3EE46AE5_680A_4A5A_8490_ED35CDAED79F_.wvu.Cols" localSheetId="0" hidden="1">'Приложение 1  движ им-во'!#REF!,'Приложение 1  движ им-во'!#REF!</definedName>
    <definedName name="Z_3EE46AE5_680A_4A5A_8490_ED35CDAED79F_.wvu.FilterData" localSheetId="0" hidden="1">'Приложение 1  движ им-во'!$A$5:$I$8</definedName>
    <definedName name="Z_5FC6FDE5_7E73_4DA1_A478_E8F33A66E91B_.wvu.Cols" localSheetId="0" hidden="1">'Приложение 1  движ им-во'!#REF!,'Приложение 1  движ им-во'!#REF!</definedName>
    <definedName name="Z_7EFB7F8B_BCE9_4FC6_8C6A_3C7DABF5346D_.wvu.Cols" localSheetId="0" hidden="1">'Приложение 1  движ им-во'!#REF!,'Приложение 1  движ им-во'!#REF!</definedName>
    <definedName name="Z_7EFB7F8B_BCE9_4FC6_8C6A_3C7DABF5346D_.wvu.FilterData" localSheetId="0" hidden="1">'Приложение 1  движ им-во'!$A$5:$I$8</definedName>
    <definedName name="Z_8992CA84_1A8D_4BA4_AD5A_9C9DD47F2623_.wvu.Cols" localSheetId="0" hidden="1">'Приложение 1  движ им-во'!#REF!,'Приложение 1  движ им-во'!#REF!</definedName>
    <definedName name="Z_975D81DD_877A_441E_9F78_437678019499_.wvu.Cols" localSheetId="0" hidden="1">'Приложение 1  движ им-во'!#REF!,'Приложение 1  движ им-во'!#REF!</definedName>
    <definedName name="Z_EC9D3109_DA16_4D6F_956A_6B3143C7B9CB_.wvu.Cols" localSheetId="0" hidden="1">'Приложение 1  движ им-во'!#REF!,'Приложение 1  движ им-во'!#REF!</definedName>
    <definedName name="Z_EC9D3109_DA16_4D6F_956A_6B3143C7B9CB_.wvu.FilterData" localSheetId="0" hidden="1">'Приложение 1  движ им-во'!$A$5:$I$8</definedName>
  </definedNames>
  <calcPr calcId="162913"/>
  <customWorkbookViews>
    <customWorkbookView name="Косова Наталья Евгеньевна - Личное представление" guid="{3EE46AE5-680A-4A5A-8490-ED35CDAED79F}" mergeInterval="0" personalView="1" maximized="1" windowWidth="1912" windowHeight="759" tabRatio="724" activeSheetId="1"/>
    <customWorkbookView name="BochkarevaOI - Личное представление" guid="{DBAA972A-C29E-4BC7-8281-D5EAB569FB64}" mergeInterval="0" personalView="1" maximized="1" xWindow="1" yWindow="1" windowWidth="1916" windowHeight="909" tabRatio="656" activeSheetId="1" showComments="commIndAndComment"/>
    <customWorkbookView name="RuzievaNV - Личное представление" guid="{8992CA84-1A8D-4BA4-AD5A-9C9DD47F2623}" mergeInterval="0" personalView="1" maximized="1" xWindow="1" yWindow="1" windowWidth="1596" windowHeight="670" tabRatio="656" activeSheetId="1"/>
    <customWorkbookView name="MoskalenkoKG - Личное представление" guid="{5FC6FDE5-7E73-4DA1-A478-E8F33A66E91B}" mergeInterval="0" personalView="1" maximized="1" windowWidth="1440" windowHeight="675" tabRatio="656" activeSheetId="1"/>
    <customWorkbookView name="Денисова Магия Картатовна - Личное представление" guid="{975D81DD-877A-441E-9F78-437678019499}" mergeInterval="0" personalView="1" maximized="1" xWindow="1" yWindow="1" windowWidth="1916" windowHeight="970" tabRatio="656" activeSheetId="1"/>
    <customWorkbookView name="Опанащук Флюза Вакильевна - Личное представление" guid="{EC9D3109-DA16-4D6F-956A-6B3143C7B9CB}" mergeInterval="0" personalView="1" maximized="1" xWindow="1" yWindow="1" windowWidth="1241" windowHeight="755" tabRatio="724" activeSheetId="1"/>
    <customWorkbookView name="Богданова Надежда - Личное представление" guid="{7EFB7F8B-BCE9-4FC6-8C6A-3C7DABF5346D}" mergeInterval="0" personalView="1" maximized="1" windowWidth="1916" windowHeight="769" tabRatio="724" activeSheetId="1"/>
  </customWorkbookViews>
</workbook>
</file>

<file path=xl/calcChain.xml><?xml version="1.0" encoding="utf-8"?>
<calcChain xmlns="http://schemas.openxmlformats.org/spreadsheetml/2006/main">
  <c r="H8" i="2" l="1"/>
  <c r="F8" i="2"/>
  <c r="G8" i="2" l="1"/>
</calcChain>
</file>

<file path=xl/sharedStrings.xml><?xml version="1.0" encoding="utf-8"?>
<sst xmlns="http://schemas.openxmlformats.org/spreadsheetml/2006/main" count="19" uniqueCount="19">
  <si>
    <t>ИТОГО:</t>
  </si>
  <si>
    <t>№ п/п</t>
  </si>
  <si>
    <t xml:space="preserve">Цена с учетом НДС  (руб.) </t>
  </si>
  <si>
    <t xml:space="preserve">Цена без учета НДС (руб.) </t>
  </si>
  <si>
    <t xml:space="preserve">ПОДПИСИ  СТОРОН </t>
  </si>
  <si>
    <t>ПРОДАВЕЦ</t>
  </si>
  <si>
    <t xml:space="preserve">Инв. № </t>
  </si>
  <si>
    <t xml:space="preserve">Наименование Движимого имущества </t>
  </si>
  <si>
    <t xml:space="preserve">Сумма НДС   (руб.) </t>
  </si>
  <si>
    <t>Наименование Имущественного комплекса, к которому относится Движимое имущество</t>
  </si>
  <si>
    <t>ПОКУПАТЕЛЬ</t>
  </si>
  <si>
    <t xml:space="preserve">                               ___________________________   В.В. Дюрягин</t>
  </si>
  <si>
    <t>Инв. № SAP</t>
  </si>
  <si>
    <t xml:space="preserve">VIN </t>
  </si>
  <si>
    <t>ПАО АНК "Башнефть" (ПИК "Добыча")</t>
  </si>
  <si>
    <t xml:space="preserve"> _______________________ /_______________/</t>
  </si>
  <si>
    <t xml:space="preserve">Приложение № 1
к договору № </t>
  </si>
  <si>
    <t xml:space="preserve"> _______________________ /                                   /</t>
  </si>
  <si>
    <t xml:space="preserve">   Перечень движимого имущества ПАО АНК "Башнефть", подлежащего передаче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</si>
</sst>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00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212121"/>
      <name val="Times New Roman"/>
      <family val="1"/>
      <charset val="204"/>
    </font>
    <font>
      <b/>
      <sz val="14"/>
      <color rgb="FF21212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4" fillId="25" borderId="6" applyNumberFormat="0" applyAlignment="0" applyProtection="0"/>
    <xf numFmtId="0" fontId="15" fillId="26" borderId="7" applyNumberFormat="0" applyAlignment="0" applyProtection="0"/>
    <xf numFmtId="0" fontId="16" fillId="26" borderId="6" applyNumberFormat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27" borderId="12" applyNumberFormat="0" applyAlignment="0" applyProtection="0"/>
    <xf numFmtId="0" fontId="22" fillId="0" borderId="0" applyNumberFormat="0" applyFill="0" applyBorder="0" applyAlignment="0" applyProtection="0"/>
    <xf numFmtId="0" fontId="23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29" borderId="0" applyNumberFormat="0" applyBorder="0" applyAlignment="0" applyProtection="0"/>
    <xf numFmtId="0" fontId="25" fillId="0" borderId="0" applyNumberFormat="0" applyFill="0" applyBorder="0" applyAlignment="0" applyProtection="0"/>
    <xf numFmtId="0" fontId="3" fillId="30" borderId="13" applyNumberFormat="0" applyFont="0" applyAlignment="0" applyProtection="0"/>
    <xf numFmtId="0" fontId="1" fillId="30" borderId="13" applyNumberFormat="0" applyFont="0" applyAlignment="0" applyProtection="0"/>
    <xf numFmtId="0" fontId="26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31" borderId="0" applyNumberFormat="0" applyBorder="0" applyAlignment="0" applyProtection="0"/>
    <xf numFmtId="164" fontId="12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80" applyFont="1" applyFill="1" applyAlignment="1">
      <alignment vertical="center"/>
    </xf>
    <xf numFmtId="0" fontId="6" fillId="0" borderId="0" xfId="80" applyFont="1" applyFill="1" applyAlignment="1">
      <alignment vertical="center"/>
    </xf>
    <xf numFmtId="0" fontId="7" fillId="0" borderId="0" xfId="80" applyFont="1" applyFill="1" applyAlignment="1">
      <alignment vertical="center" wrapText="1"/>
    </xf>
    <xf numFmtId="4" fontId="7" fillId="0" borderId="0" xfId="8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9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0" fillId="0" borderId="0" xfId="0" applyFont="1" applyFill="1"/>
    <xf numFmtId="4" fontId="31" fillId="0" borderId="0" xfId="0" applyNumberFormat="1" applyFont="1" applyFill="1"/>
    <xf numFmtId="0" fontId="31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4" fontId="7" fillId="32" borderId="0" xfId="80" applyNumberFormat="1" applyFont="1" applyFill="1" applyAlignment="1">
      <alignment vertical="center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80" applyFont="1" applyFill="1" applyAlignment="1">
      <alignment vertical="center"/>
    </xf>
    <xf numFmtId="0" fontId="32" fillId="0" borderId="0" xfId="0" applyFont="1" applyFill="1"/>
    <xf numFmtId="0" fontId="10" fillId="0" borderId="0" xfId="0" applyFont="1" applyFill="1" applyAlignment="1">
      <alignment horizontal="center" vertical="center" wrapText="1"/>
    </xf>
    <xf numFmtId="4" fontId="11" fillId="0" borderId="0" xfId="80" applyNumberFormat="1" applyFont="1" applyFill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 wrapText="1"/>
    </xf>
    <xf numFmtId="0" fontId="34" fillId="0" borderId="0" xfId="0" applyFont="1" applyFill="1" applyBorder="1" applyAlignment="1">
      <alignment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 applyProtection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2" fontId="38" fillId="33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11" fillId="32" borderId="0" xfId="80" applyNumberFormat="1" applyFont="1" applyFill="1" applyAlignment="1">
      <alignment vertical="center"/>
    </xf>
    <xf numFmtId="164" fontId="29" fillId="33" borderId="1" xfId="132" applyFont="1" applyFill="1" applyBorder="1" applyAlignment="1">
      <alignment horizontal="center" vertical="center" wrapText="1"/>
    </xf>
    <xf numFmtId="164" fontId="37" fillId="33" borderId="1" xfId="132" applyFont="1" applyFill="1" applyBorder="1" applyAlignment="1">
      <alignment horizontal="center" vertical="center" wrapText="1"/>
    </xf>
    <xf numFmtId="0" fontId="36" fillId="0" borderId="2" xfId="0" applyFont="1" applyFill="1" applyBorder="1" applyAlignment="1" applyProtection="1">
      <alignment vertical="center" wrapText="1"/>
    </xf>
    <xf numFmtId="0" fontId="11" fillId="0" borderId="0" xfId="80" applyFont="1" applyFill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165" fontId="36" fillId="0" borderId="15" xfId="0" quotePrefix="1" applyNumberFormat="1" applyFont="1" applyFill="1" applyBorder="1" applyAlignment="1">
      <alignment horizontal="center" vertical="center" wrapText="1"/>
    </xf>
    <xf numFmtId="0" fontId="33" fillId="0" borderId="0" xfId="8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34" fillId="0" borderId="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3" fillId="0" borderId="0" xfId="8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3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2 10" xfId="37"/>
    <cellStyle name="Обычный 2 11" xfId="38"/>
    <cellStyle name="Обычный 2 12" xfId="39"/>
    <cellStyle name="Обычный 2 13" xfId="40"/>
    <cellStyle name="Обычный 2 14" xfId="41"/>
    <cellStyle name="Обычный 2 15" xfId="42"/>
    <cellStyle name="Обычный 2 2" xfId="43"/>
    <cellStyle name="Обычный 2 2 10" xfId="44"/>
    <cellStyle name="Обычный 2 2 11" xfId="45"/>
    <cellStyle name="Обычный 2 2 12" xfId="46"/>
    <cellStyle name="Обычный 2 2 13" xfId="47"/>
    <cellStyle name="Обычный 2 2 14" xfId="48"/>
    <cellStyle name="Обычный 2 2 15" xfId="49"/>
    <cellStyle name="Обычный 2 2 2" xfId="50"/>
    <cellStyle name="Обычный 2 2 2 10" xfId="51"/>
    <cellStyle name="Обычный 2 2 2 11" xfId="52"/>
    <cellStyle name="Обычный 2 2 2 12" xfId="53"/>
    <cellStyle name="Обычный 2 2 2 13" xfId="54"/>
    <cellStyle name="Обычный 2 2 2 14" xfId="55"/>
    <cellStyle name="Обычный 2 2 2 15" xfId="56"/>
    <cellStyle name="Обычный 2 2 2 2" xfId="57"/>
    <cellStyle name="Обычный 2 2 2 3" xfId="58"/>
    <cellStyle name="Обычный 2 2 2 4" xfId="59"/>
    <cellStyle name="Обычный 2 2 2 5" xfId="60"/>
    <cellStyle name="Обычный 2 2 2 6" xfId="61"/>
    <cellStyle name="Обычный 2 2 2 7" xfId="62"/>
    <cellStyle name="Обычный 2 2 2 8" xfId="63"/>
    <cellStyle name="Обычный 2 2 2 9" xfId="64"/>
    <cellStyle name="Обычный 2 2 2_Прил №1,2 к договору 0001112 FS57Д-11 12 12" xfId="65"/>
    <cellStyle name="Обычный 2 2 3" xfId="66"/>
    <cellStyle name="Обычный 2 2 4" xfId="67"/>
    <cellStyle name="Обычный 2 2 5" xfId="68"/>
    <cellStyle name="Обычный 2 2 6" xfId="69"/>
    <cellStyle name="Обычный 2 2 7" xfId="70"/>
    <cellStyle name="Обычный 2 2 8" xfId="71"/>
    <cellStyle name="Обычный 2 2 9" xfId="72"/>
    <cellStyle name="Обычный 2 3" xfId="73"/>
    <cellStyle name="Обычный 2 4" xfId="74"/>
    <cellStyle name="Обычный 2 5" xfId="75"/>
    <cellStyle name="Обычный 2 6" xfId="76"/>
    <cellStyle name="Обычный 2 7" xfId="77"/>
    <cellStyle name="Обычный 2 8" xfId="78"/>
    <cellStyle name="Обычный 2 9" xfId="79"/>
    <cellStyle name="Обычный 20" xfId="80"/>
    <cellStyle name="Обычный 3 10" xfId="81"/>
    <cellStyle name="Обычный 3 11" xfId="82"/>
    <cellStyle name="Обычный 3 12" xfId="83"/>
    <cellStyle name="Обычный 3 13" xfId="84"/>
    <cellStyle name="Обычный 3 14" xfId="85"/>
    <cellStyle name="Обычный 3 15" xfId="86"/>
    <cellStyle name="Обычный 3 2" xfId="87"/>
    <cellStyle name="Обычный 3 3" xfId="88"/>
    <cellStyle name="Обычный 3 4" xfId="89"/>
    <cellStyle name="Обычный 3 5" xfId="90"/>
    <cellStyle name="Обычный 3 6" xfId="91"/>
    <cellStyle name="Обычный 3 7" xfId="92"/>
    <cellStyle name="Обычный 3 8" xfId="93"/>
    <cellStyle name="Обычный 3 9" xfId="94"/>
    <cellStyle name="Обычный 4 10" xfId="95"/>
    <cellStyle name="Обычный 4 11" xfId="96"/>
    <cellStyle name="Обычный 4 12" xfId="97"/>
    <cellStyle name="Обычный 4 13" xfId="98"/>
    <cellStyle name="Обычный 4 14" xfId="99"/>
    <cellStyle name="Обычный 4 15" xfId="100"/>
    <cellStyle name="Обычный 4 2" xfId="101"/>
    <cellStyle name="Обычный 4 3" xfId="102"/>
    <cellStyle name="Обычный 4 4" xfId="103"/>
    <cellStyle name="Обычный 4 5" xfId="104"/>
    <cellStyle name="Обычный 4 6" xfId="105"/>
    <cellStyle name="Обычный 4 7" xfId="106"/>
    <cellStyle name="Обычный 4 8" xfId="107"/>
    <cellStyle name="Обычный 4 9" xfId="108"/>
    <cellStyle name="Обычный 5 10" xfId="109"/>
    <cellStyle name="Обычный 5 11" xfId="110"/>
    <cellStyle name="Обычный 5 12" xfId="111"/>
    <cellStyle name="Обычный 5 13" xfId="112"/>
    <cellStyle name="Обычный 5 14" xfId="113"/>
    <cellStyle name="Обычный 5 15" xfId="114"/>
    <cellStyle name="Обычный 5 2" xfId="115"/>
    <cellStyle name="Обычный 5 3" xfId="116"/>
    <cellStyle name="Обычный 5 4" xfId="117"/>
    <cellStyle name="Обычный 5 5" xfId="118"/>
    <cellStyle name="Обычный 5 6" xfId="119"/>
    <cellStyle name="Обычный 5 7" xfId="120"/>
    <cellStyle name="Обычный 5 8" xfId="121"/>
    <cellStyle name="Обычный 5 9" xfId="122"/>
    <cellStyle name="Обычный 6 2" xfId="123"/>
    <cellStyle name="Обычный 6 3" xfId="124"/>
    <cellStyle name="Плохой" xfId="125" builtinId="27" customBuiltin="1"/>
    <cellStyle name="Пояснение" xfId="126" builtinId="53" customBuiltin="1"/>
    <cellStyle name="Примечание 2" xfId="127"/>
    <cellStyle name="Примечание 2 2" xfId="128"/>
    <cellStyle name="Связанная ячейка" xfId="129" builtinId="24" customBuiltin="1"/>
    <cellStyle name="Текст предупреждения" xfId="130" builtinId="11" customBuiltin="1"/>
    <cellStyle name="Финансовый" xfId="132" builtinId="3"/>
    <cellStyle name="Хороший" xfId="13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W20"/>
  <sheetViews>
    <sheetView tabSelected="1" zoomScale="70" zoomScaleNormal="70" workbookViewId="0">
      <selection activeCell="A3" sqref="A3:I3"/>
    </sheetView>
  </sheetViews>
  <sheetFormatPr defaultRowHeight="15.75" x14ac:dyDescent="0.25"/>
  <cols>
    <col min="1" max="1" width="8.85546875" style="11" customWidth="1"/>
    <col min="2" max="2" width="15.7109375" style="11" customWidth="1"/>
    <col min="3" max="3" width="16.7109375" style="11" customWidth="1"/>
    <col min="4" max="4" width="24.28515625" style="11" customWidth="1"/>
    <col min="5" max="5" width="48" style="11" customWidth="1"/>
    <col min="6" max="6" width="21.5703125" style="10" customWidth="1"/>
    <col min="7" max="7" width="18.42578125" style="11" customWidth="1"/>
    <col min="8" max="8" width="19.42578125" style="11" customWidth="1"/>
    <col min="9" max="9" width="60" style="11" customWidth="1"/>
    <col min="10" max="16384" width="9.140625" style="11"/>
  </cols>
  <sheetData>
    <row r="1" spans="1:23" s="9" customFormat="1" ht="40.5" x14ac:dyDescent="0.25">
      <c r="I1" s="23" t="s">
        <v>16</v>
      </c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s="9" customFormat="1" ht="15" x14ac:dyDescent="0.25"/>
    <row r="3" spans="1:23" s="5" customFormat="1" ht="20.25" x14ac:dyDescent="0.25">
      <c r="A3" s="38" t="s">
        <v>18</v>
      </c>
      <c r="B3" s="38"/>
      <c r="C3" s="38"/>
      <c r="D3" s="38"/>
      <c r="E3" s="38"/>
      <c r="F3" s="38"/>
      <c r="G3" s="38"/>
      <c r="H3" s="38"/>
      <c r="I3" s="38"/>
    </row>
    <row r="4" spans="1:23" s="5" customFormat="1" ht="20.25" x14ac:dyDescent="0.25">
      <c r="A4" s="7"/>
      <c r="B4" s="8"/>
      <c r="C4" s="8"/>
      <c r="D4" s="8"/>
      <c r="E4" s="8"/>
      <c r="H4" s="8"/>
    </row>
    <row r="5" spans="1:23" s="12" customFormat="1" ht="37.5" x14ac:dyDescent="0.25">
      <c r="A5" s="13" t="s">
        <v>1</v>
      </c>
      <c r="B5" s="13" t="s">
        <v>6</v>
      </c>
      <c r="C5" s="13" t="s">
        <v>12</v>
      </c>
      <c r="D5" s="13" t="s">
        <v>13</v>
      </c>
      <c r="E5" s="13" t="s">
        <v>7</v>
      </c>
      <c r="F5" s="13" t="s">
        <v>3</v>
      </c>
      <c r="G5" s="13" t="s">
        <v>8</v>
      </c>
      <c r="H5" s="13" t="s">
        <v>2</v>
      </c>
      <c r="I5" s="13" t="s">
        <v>9</v>
      </c>
    </row>
    <row r="6" spans="1:23" s="12" customFormat="1" ht="18.75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</row>
    <row r="7" spans="1:23" s="5" customFormat="1" ht="18.75" x14ac:dyDescent="0.25">
      <c r="A7" s="24">
        <v>1</v>
      </c>
      <c r="B7" s="35"/>
      <c r="C7" s="35"/>
      <c r="D7" s="34"/>
      <c r="E7" s="25"/>
      <c r="F7" s="30"/>
      <c r="G7" s="31"/>
      <c r="H7" s="31"/>
      <c r="I7" s="32" t="s">
        <v>14</v>
      </c>
    </row>
    <row r="8" spans="1:23" s="12" customFormat="1" ht="18.75" x14ac:dyDescent="0.25">
      <c r="A8" s="39" t="s">
        <v>0</v>
      </c>
      <c r="B8" s="40"/>
      <c r="C8" s="40"/>
      <c r="D8" s="40"/>
      <c r="E8" s="41"/>
      <c r="F8" s="26">
        <f>SUM(F7:F7)</f>
        <v>0</v>
      </c>
      <c r="G8" s="27">
        <f>H8-F8</f>
        <v>0</v>
      </c>
      <c r="H8" s="28">
        <f>SUM(H7:H7)</f>
        <v>0</v>
      </c>
      <c r="I8" s="22"/>
    </row>
    <row r="11" spans="1:23" s="9" customFormat="1" ht="18.75" x14ac:dyDescent="0.3">
      <c r="A11" s="37" t="s">
        <v>4</v>
      </c>
      <c r="B11" s="37"/>
      <c r="C11" s="37"/>
      <c r="D11" s="37"/>
      <c r="E11" s="37"/>
      <c r="F11" s="37"/>
      <c r="G11" s="37"/>
      <c r="H11" s="37"/>
      <c r="I11" s="37"/>
    </row>
    <row r="12" spans="1:23" s="9" customFormat="1" ht="18.75" x14ac:dyDescent="0.3">
      <c r="A12" s="6"/>
      <c r="B12" s="14"/>
      <c r="C12" s="14"/>
      <c r="D12" s="14"/>
      <c r="E12" s="14"/>
      <c r="H12" s="14"/>
    </row>
    <row r="13" spans="1:23" s="9" customFormat="1" ht="18.75" x14ac:dyDescent="0.3">
      <c r="A13" s="6"/>
      <c r="B13" s="37" t="s">
        <v>5</v>
      </c>
      <c r="C13" s="37"/>
      <c r="D13" s="37"/>
      <c r="E13" s="37"/>
      <c r="H13" s="37" t="s">
        <v>10</v>
      </c>
      <c r="I13" s="37"/>
    </row>
    <row r="15" spans="1:23" s="20" customFormat="1" ht="18.75" customHeight="1" x14ac:dyDescent="0.3">
      <c r="A15" s="19"/>
      <c r="B15" s="42"/>
      <c r="C15" s="42"/>
      <c r="D15" s="42"/>
      <c r="E15" s="42"/>
      <c r="F15" s="16"/>
      <c r="G15" s="17"/>
      <c r="H15" s="43"/>
      <c r="I15" s="43"/>
      <c r="J15" s="29"/>
      <c r="K15" s="21"/>
    </row>
    <row r="16" spans="1:23" s="18" customFormat="1" ht="20.25" customHeight="1" x14ac:dyDescent="0.25">
      <c r="B16" s="42"/>
      <c r="C16" s="44"/>
      <c r="D16" s="44"/>
      <c r="E16" s="44"/>
      <c r="G16" s="17"/>
      <c r="J16" s="29"/>
      <c r="K16" s="21"/>
    </row>
    <row r="17" spans="1:11" s="18" customFormat="1" ht="18.75" customHeight="1" x14ac:dyDescent="0.25">
      <c r="B17" s="36"/>
      <c r="C17" s="45"/>
      <c r="D17" s="45"/>
      <c r="E17" s="45"/>
      <c r="I17" s="33"/>
    </row>
    <row r="18" spans="1:11" s="18" customFormat="1" ht="28.5" customHeight="1" x14ac:dyDescent="0.25">
      <c r="B18" s="36" t="s">
        <v>17</v>
      </c>
      <c r="C18" s="36"/>
      <c r="D18" s="36"/>
      <c r="E18" s="36"/>
      <c r="H18" s="18" t="s">
        <v>11</v>
      </c>
      <c r="I18" s="42" t="s">
        <v>15</v>
      </c>
      <c r="J18" s="42"/>
      <c r="K18" s="42"/>
    </row>
    <row r="19" spans="1:11" s="18" customFormat="1" ht="78.75" customHeight="1" x14ac:dyDescent="0.25">
      <c r="B19" s="36"/>
      <c r="C19" s="36"/>
      <c r="D19" s="36"/>
      <c r="E19" s="36"/>
      <c r="I19" s="36"/>
      <c r="J19" s="36"/>
      <c r="K19" s="36"/>
    </row>
    <row r="20" spans="1:11" s="1" customFormat="1" ht="18.75" customHeight="1" x14ac:dyDescent="0.25">
      <c r="A20" s="2"/>
      <c r="B20" s="3"/>
      <c r="C20" s="3"/>
      <c r="D20" s="3"/>
      <c r="J20" s="15"/>
      <c r="K20" s="4"/>
    </row>
  </sheetData>
  <customSheetViews>
    <customSheetView guid="{3EE46AE5-680A-4A5A-8490-ED35CDAED79F}" scale="90" showPageBreaks="1" fitToPage="1" showAutoFilter="1" hiddenColumns="1">
      <selection activeCell="Q27" sqref="Q27:Q45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1"/>
      <headerFooter>
        <oddFooter>&amp;R&amp;P</oddFooter>
      </headerFooter>
      <autoFilter ref="B1:S1"/>
    </customSheetView>
    <customSheetView guid="{DBAA972A-C29E-4BC7-8281-D5EAB569FB64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2"/>
      <headerFooter>
        <oddFooter>&amp;R&amp;P</oddFooter>
      </headerFooter>
    </customSheetView>
    <customSheetView guid="{8992CA84-1A8D-4BA4-AD5A-9C9DD47F2623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3"/>
      <headerFooter>
        <oddFooter>&amp;R&amp;P</oddFooter>
      </headerFooter>
    </customSheetView>
    <customSheetView guid="{5FC6FDE5-7E73-4DA1-A478-E8F33A66E91B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4"/>
      <headerFooter>
        <oddFooter>&amp;R&amp;P</oddFooter>
      </headerFooter>
    </customSheetView>
    <customSheetView guid="{975D81DD-877A-441E-9F78-437678019499}" scale="70" fitToPage="1" hiddenColumns="1">
      <selection activeCell="C8" sqref="C8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5"/>
      <headerFooter>
        <oddFooter>&amp;R&amp;P</oddFooter>
      </headerFooter>
    </customSheetView>
    <customSheetView guid="{EC9D3109-DA16-4D6F-956A-6B3143C7B9CB}" scale="70" fitToPage="1" showAutoFilter="1" hiddenColumns="1" topLeftCell="A4">
      <selection activeCell="C71" sqref="C71"/>
      <pageMargins left="0.70866141732283472" right="0.70866141732283472" top="0.56000000000000005" bottom="0.51181102362204722" header="0.31496062992125984" footer="0.31496062992125984"/>
      <pageSetup paperSize="9" scale="81" fitToHeight="900" orientation="landscape" r:id="rId6"/>
      <headerFooter>
        <oddFooter>&amp;R&amp;P</oddFooter>
      </headerFooter>
      <autoFilter ref="B1:S1"/>
    </customSheetView>
    <customSheetView guid="{7EFB7F8B-BCE9-4FC6-8C6A-3C7DABF5346D}" scale="70" showPageBreaks="1" fitToPage="1" showAutoFilter="1" hiddenColumns="1" topLeftCell="A28">
      <selection activeCell="O56" sqref="O56"/>
      <pageMargins left="0.70866141732283472" right="0.70866141732283472" top="0.56000000000000005" bottom="0.51181102362204722" header="0.31496062992125984" footer="0.31496062992125984"/>
      <pageSetup paperSize="9" scale="68" fitToHeight="900" orientation="landscape" r:id="rId7"/>
      <headerFooter>
        <oddFooter>&amp;R&amp;P</oddFooter>
      </headerFooter>
      <autoFilter ref="B1:S1"/>
    </customSheetView>
  </customSheetViews>
  <mergeCells count="13">
    <mergeCell ref="B19:E19"/>
    <mergeCell ref="B13:E13"/>
    <mergeCell ref="H13:I13"/>
    <mergeCell ref="A3:I3"/>
    <mergeCell ref="A8:E8"/>
    <mergeCell ref="A11:I11"/>
    <mergeCell ref="B15:E15"/>
    <mergeCell ref="H15:I15"/>
    <mergeCell ref="B16:E16"/>
    <mergeCell ref="I19:K19"/>
    <mergeCell ref="B17:E17"/>
    <mergeCell ref="B18:E18"/>
    <mergeCell ref="I18:K18"/>
  </mergeCells>
  <phoneticPr fontId="0" type="noConversion"/>
  <pageMargins left="1.1023622047244095" right="0.70866141732283472" top="0.94488188976377963" bottom="0.51181102362204722" header="0.31496062992125984" footer="0.31496062992125984"/>
  <pageSetup paperSize="9" scale="56" fitToHeight="900" orientation="landscape" r:id="rId8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 движ им-во</vt:lpstr>
    </vt:vector>
  </TitlesOfParts>
  <Company>РН-Туапсенефтепродукт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EVAlekseeva</dc:creator>
  <cp:lastModifiedBy>Дусеев Рустем Наилевич</cp:lastModifiedBy>
  <cp:lastPrinted>2014-11-06T08:14:19Z</cp:lastPrinted>
  <dcterms:created xsi:type="dcterms:W3CDTF">2010-08-26T13:12:24Z</dcterms:created>
  <dcterms:modified xsi:type="dcterms:W3CDTF">2022-01-26T05:12:26Z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