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Лоты 3 квартал 2025 кроме лома\Лот 86.25 УСМТР\Приложение к объявлению о запросе цен лот 86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Лист1!$A$1:$K$47</definedName>
  </definedNames>
  <calcPr calcId="152511" refMode="R1C1"/>
</workbook>
</file>

<file path=xl/calcChain.xml><?xml version="1.0" encoding="utf-8"?>
<calcChain xmlns="http://schemas.openxmlformats.org/spreadsheetml/2006/main">
  <c r="G47" i="1" l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20" i="1"/>
  <c r="I3" i="1" l="1"/>
  <c r="I6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4" i="1" l="1"/>
  <c r="I5" i="1"/>
  <c r="I47" i="1" l="1"/>
</calcChain>
</file>

<file path=xl/sharedStrings.xml><?xml version="1.0" encoding="utf-8"?>
<sst xmlns="http://schemas.openxmlformats.org/spreadsheetml/2006/main" count="277" uniqueCount="110">
  <si>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</si>
  <si>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</si>
  <si>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</si>
  <si>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</si>
  <si>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</si>
  <si>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</si>
  <si>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</si>
  <si>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</si>
  <si>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ШТ</t>
  </si>
  <si>
    <t>Стоимость без НДС</t>
  </si>
  <si>
    <t>Цена без НДС</t>
  </si>
  <si>
    <t>Склад</t>
  </si>
  <si>
    <t>Партия</t>
  </si>
  <si>
    <t>Греческий склад</t>
  </si>
  <si>
    <t>ЦентральныйСклад</t>
  </si>
  <si>
    <t>TNZ1300001</t>
  </si>
  <si>
    <t>КМП</t>
  </si>
  <si>
    <t>TNZ1400001</t>
  </si>
  <si>
    <t>TNZ1500003</t>
  </si>
  <si>
    <t>TNZ1400005</t>
  </si>
  <si>
    <t>TNZ1700004</t>
  </si>
  <si>
    <t>RSN1400001</t>
  </si>
  <si>
    <t>RSN1200001</t>
  </si>
  <si>
    <t>RSN1600001</t>
  </si>
  <si>
    <t>RSN1500006</t>
  </si>
  <si>
    <t>Лот 86.25 УСМТР</t>
  </si>
  <si>
    <t>1007322</t>
  </si>
  <si>
    <t>Затвор поворотный дисковый ДУ-300</t>
  </si>
  <si>
    <t>1018767</t>
  </si>
  <si>
    <t>Клапан обратный поворотный 19лс53нж 80х40 ХЛ1 с ответными фланцами и крепежом</t>
  </si>
  <si>
    <t>1026227</t>
  </si>
  <si>
    <t>Клапан обратный поворотный 19с53нж 80х40 с ответными фланцами и крепежом</t>
  </si>
  <si>
    <t>1030255</t>
  </si>
  <si>
    <t>Клапан обратный поворотный КОП 50-40 19с53нж 50х40 с фланцами и крепежом</t>
  </si>
  <si>
    <t>1036637</t>
  </si>
  <si>
    <t>TNZ1200001</t>
  </si>
  <si>
    <t>Затвор обратный поворотный 19с11нж3 100х250</t>
  </si>
  <si>
    <t>1072599</t>
  </si>
  <si>
    <t>TNZ1400003</t>
  </si>
  <si>
    <t>Затвор обратный 19с53нж2 80х40 ХЛ в комплекте с фланцами и крепежом</t>
  </si>
  <si>
    <t>1157503</t>
  </si>
  <si>
    <t>Затвор обратный поворотный 19с11нж3 80х16</t>
  </si>
  <si>
    <t>1177487</t>
  </si>
  <si>
    <t>Затвор обратный поворотный 19лс11нж3 300х16 КУ-300х1,6-лсМ с ответными 
фланцами и крепежом</t>
  </si>
  <si>
    <t>1192174</t>
  </si>
  <si>
    <t>Затвор (клапан) обратный поворотный фланцевый 19ч24бр (КО3) 400х16</t>
  </si>
  <si>
    <t>1228711</t>
  </si>
  <si>
    <t>RSN1300003</t>
  </si>
  <si>
    <t>Затвор обратный поворотный 19с11нж КУ-300х1,6-сМ 300х16 У в комплекте с 
фланцами и крепежом</t>
  </si>
  <si>
    <t>1247881</t>
  </si>
  <si>
    <t>Затвор поворотный дисковый ПТ99055-400-01-ХЛ 400х16 A с электроприводом AUMA SAEXC 10.1/AMEXC 01.1, фланцами и крепежом</t>
  </si>
  <si>
    <t>1266874</t>
  </si>
  <si>
    <t>Затвор дисковый поворотный ЗД.1-80-016-01-11 80х16</t>
  </si>
  <si>
    <t>1296293</t>
  </si>
  <si>
    <t>TNZ1800001</t>
  </si>
  <si>
    <t>Клапан обратный поворотный 19с38нж 100х40 ХЛ1 с фланцами и крепежом</t>
  </si>
  <si>
    <t>1303808</t>
  </si>
  <si>
    <t>RSN1500005</t>
  </si>
  <si>
    <t>Клапан обратный поворотный 19с47нж 400х40 ХЛ1 под приварку</t>
  </si>
  <si>
    <t>1308541</t>
  </si>
  <si>
    <t>Затвор обратный поворотный АТС.ОФ.080.016.00 19с53нж3 80х16 У с 
фланцами и крепежом</t>
  </si>
  <si>
    <t>1317338</t>
  </si>
  <si>
    <t>Затвор дисковый ЗД2.600.16.06.4432 600х16 с фланцами и крепежом</t>
  </si>
  <si>
    <t>1319055</t>
  </si>
  <si>
    <t>Затвор обратный 19с53нж КОП-100-40 100х40 У1</t>
  </si>
  <si>
    <t>1321515</t>
  </si>
  <si>
    <t>Клапан обратный поворотный ПТ44152-150 19с73нж1 150х40 ХЛ с фланцами и 
крепежом</t>
  </si>
  <si>
    <t>1347949</t>
  </si>
  <si>
    <t>Затвор дисковый Valstar 300х16 с электроприводом AUMA MATIC с ответными 
фланцами и крепежом</t>
  </si>
  <si>
    <t>1351509</t>
  </si>
  <si>
    <t>RSN1000003</t>
  </si>
  <si>
    <t>Затвор дисковый ЗД2.350.10.36.1131 350х10 с ответными фланцами и 
крепежом</t>
  </si>
  <si>
    <t>1357124</t>
  </si>
  <si>
    <t>Затвор обратный поворотный RKW.600D.16.1G 600х16 с ответными фланцами и 
крепежом</t>
  </si>
  <si>
    <t>1416679</t>
  </si>
  <si>
    <t>Затвор обратный 19с53нж КОП-200-40 200х40 У1 с ответными фланцами и 
крепежом</t>
  </si>
  <si>
    <t>1428259</t>
  </si>
  <si>
    <t>Клапан обратный VCS-3EE ДУ80 Class 600 ASTM A217 C5 Tср+360 T=-18C/-5C/+39C</t>
  </si>
  <si>
    <t>1428313</t>
  </si>
  <si>
    <t>Клапан обратный VCS-3BE ДУ80 Class 300 ASTM A217 C5 Tср+360C T=-18C/-5C/+39C</t>
  </si>
  <si>
    <t>1445892</t>
  </si>
  <si>
    <t>RSN1100001</t>
  </si>
  <si>
    <t>Клапан обратный поворотный КО 400.40.4311 400х40 под приварку</t>
  </si>
  <si>
    <t>1448672</t>
  </si>
  <si>
    <t>Затвор обратный 19с76нж КОП-80-16 80х16 У1 с ответными фланцами и 
крепежом</t>
  </si>
  <si>
    <t>1451783</t>
  </si>
  <si>
    <t>Затвор поворотный IBOR DN150 ANSI Class300 У1 A с фланцами и крепежом</t>
  </si>
  <si>
    <t>1460112</t>
  </si>
  <si>
    <t>Затвор поворотный IBOR DN350 ANSI Class150 У1 A с фланцами и крепежом</t>
  </si>
  <si>
    <t>1470786</t>
  </si>
  <si>
    <t>TNZ1200002</t>
  </si>
  <si>
    <t>Затвор обратный 19с19нж КОП-80-160 80х160 У1 с ответными фланцами и 
крепежом</t>
  </si>
  <si>
    <t>1504603</t>
  </si>
  <si>
    <t>Затвор дисковый А.316.Е 300х16 Tраб.=+120C уплотн.EPDM с ответными фланцами и крепежом</t>
  </si>
  <si>
    <t>1550999</t>
  </si>
  <si>
    <t>RSN1300005</t>
  </si>
  <si>
    <t>RSN1300006</t>
  </si>
  <si>
    <t>Затвор дисковый запорно-регулирующий эксцентриковый ВА 99017-80-C141 
80х16 УХЛ A с электроприводом SP 2.3 283.3-L1BAx/EE, комплектом ответных 
фланцев, прокладками и крепежом</t>
  </si>
  <si>
    <t>1607958</t>
  </si>
  <si>
    <t>1607959</t>
  </si>
  <si>
    <t>Затвор поворотный дисковый 23.12.400 400х10 A ст20Л с редуктором, 
ответными фланцами и крепежом</t>
  </si>
  <si>
    <t>Затвор поворотный дисковый 23.12.500 500х10 A ст20Л с редуктором, 
ответными фланцами и крепежом</t>
  </si>
  <si>
    <t>1618637</t>
  </si>
  <si>
    <t>Затвор поворотный дисковый 23.12.500 500х10 A ст20Л с электроприводом 
Rotork, ответными фланцами и крепежом</t>
  </si>
  <si>
    <t>1618639</t>
  </si>
  <si>
    <t>Затвор поворотный дисковый 23.12.400 400х10 A ст20Л с электроприводом 
Rotork, ответными фланцами и крепежом</t>
  </si>
  <si>
    <t>1843183</t>
  </si>
  <si>
    <t>Затвор поворотный 23.23.300 300х16 A с электроприводом, ответными фланцами и крепежом</t>
  </si>
  <si>
    <t>ХолСкСочинская3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</si>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</sst>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&quot;?&quot;&quot;?&quot;\ _₽_-;_-@_-"/>
    <numFmt numFmtId="165" formatCode="#,##0.00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0" fontId="1" fillId="0" borderId="3" xfId="0" applyFont="1" applyFill="1" applyBorder="1" applyAlignment="1">
      <alignment horizontal="center" vertical="center" wrapText="1"/>
    </xf>
    <xf numFmtId="14" fontId="0" fillId="0" borderId="1" xfId="0" applyNumberFormat="1" applyBorder="1"/>
    <xf numFmtId="4" fontId="0" fillId="0" borderId="1" xfId="0" applyNumberFormat="1" applyBorder="1"/>
    <xf numFmtId="0" fontId="0" fillId="0" borderId="1" xfId="0" applyFill="1" applyBorder="1"/>
    <xf numFmtId="0" fontId="0" fillId="0" borderId="1" xfId="0" applyFill="1" applyBorder="1" applyAlignment="1">
      <alignment horizontal="center" vertical="center" wrapText="1"/>
    </xf>
    <xf numFmtId="165" fontId="0" fillId="0" borderId="1" xfId="0" applyNumberFormat="1" applyFill="1" applyBorder="1"/>
    <xf numFmtId="4" fontId="0" fillId="0" borderId="1" xfId="0" applyNumberFormat="1" applyFill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abSelected="1" view="pageBreakPreview" zoomScale="90" zoomScaleNormal="100" zoomScaleSheetLayoutView="90" workbookViewId="0">
      <selection activeCell="H45" sqref="H45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6384" width="9.140625" style="1"/>
  </cols>
  <sheetData>
    <row r="1" spans="1:12" ht="15.75" x14ac:dyDescent="0.25">
      <c r="A1" s="3"/>
      <c r="B1" s="3" t="s">
        <v>25</v>
      </c>
      <c r="C1" s="3"/>
      <c r="D1" s="4"/>
      <c r="E1" s="3"/>
      <c r="F1" s="3"/>
      <c r="G1" s="3"/>
      <c r="H1" s="3"/>
      <c r="I1" s="3"/>
      <c r="J1" s="3"/>
    </row>
    <row r="2" spans="1:12" ht="15.75" x14ac:dyDescent="0.25">
      <c r="A2" s="7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10</v>
      </c>
      <c r="I2" s="5" t="s">
        <v>9</v>
      </c>
      <c r="J2" s="5" t="s">
        <v>5</v>
      </c>
      <c r="K2" s="5" t="s">
        <v>11</v>
      </c>
    </row>
    <row r="3" spans="1:12" s="2" customFormat="1" ht="78.75" customHeight="1" x14ac:dyDescent="0.25">
      <c r="A3" s="8">
        <v>1</v>
      </c>
      <c r="B3" s="8" t="s">
        <v>26</v>
      </c>
      <c r="C3" s="8" t="s">
        <v>22</v>
      </c>
      <c r="D3" s="8" t="s">
        <v>27</v>
      </c>
      <c r="E3" s="8" t="s">
        <v>6</v>
      </c>
      <c r="F3" s="8" t="s">
        <v>8</v>
      </c>
      <c r="G3" s="12">
        <v>8</v>
      </c>
      <c r="H3" s="9">
        <v>33498.592000000004</v>
      </c>
      <c r="I3" s="9">
        <f>G3*H3</f>
        <v>267988.73600000003</v>
      </c>
      <c r="J3" s="11">
        <v>41088</v>
      </c>
      <c r="K3" s="8" t="s">
        <v>13</v>
      </c>
      <c r="L3" s="10"/>
    </row>
    <row r="4" spans="1:12" ht="63" x14ac:dyDescent="0.25">
      <c r="A4" s="8">
        <v>2</v>
      </c>
      <c r="B4" s="8" t="s">
        <v>28</v>
      </c>
      <c r="C4" s="8" t="s">
        <v>18</v>
      </c>
      <c r="D4" s="8" t="s">
        <v>29</v>
      </c>
      <c r="E4" s="8" t="s">
        <v>6</v>
      </c>
      <c r="F4" s="8" t="s">
        <v>16</v>
      </c>
      <c r="G4" s="12">
        <v>4</v>
      </c>
      <c r="H4" s="9">
        <v>10154.4</v>
      </c>
      <c r="I4" s="9">
        <f t="shared" ref="I4:I19" si="0">G4*H4</f>
        <v>40617.599999999999</v>
      </c>
      <c r="J4" s="11">
        <v>42355</v>
      </c>
      <c r="K4" s="8" t="s">
        <v>13</v>
      </c>
    </row>
    <row r="5" spans="1:12" ht="63" x14ac:dyDescent="0.25">
      <c r="A5" s="8">
        <v>3</v>
      </c>
      <c r="B5" s="8" t="s">
        <v>30</v>
      </c>
      <c r="C5" s="8" t="s">
        <v>18</v>
      </c>
      <c r="D5" s="8" t="s">
        <v>31</v>
      </c>
      <c r="E5" s="8" t="s">
        <v>6</v>
      </c>
      <c r="F5" s="8" t="s">
        <v>16</v>
      </c>
      <c r="G5" s="12">
        <v>1</v>
      </c>
      <c r="H5" s="9">
        <v>5757.6256000000012</v>
      </c>
      <c r="I5" s="9">
        <f t="shared" si="0"/>
        <v>5757.6256000000012</v>
      </c>
      <c r="J5" s="11">
        <v>42355</v>
      </c>
      <c r="K5" s="8" t="s">
        <v>13</v>
      </c>
    </row>
    <row r="6" spans="1:12" ht="63" x14ac:dyDescent="0.25">
      <c r="A6" s="8">
        <v>4</v>
      </c>
      <c r="B6" s="8" t="s">
        <v>32</v>
      </c>
      <c r="C6" s="8" t="s">
        <v>15</v>
      </c>
      <c r="D6" s="8" t="s">
        <v>33</v>
      </c>
      <c r="E6" s="8" t="s">
        <v>6</v>
      </c>
      <c r="F6" s="8" t="s">
        <v>16</v>
      </c>
      <c r="G6" s="12">
        <v>1</v>
      </c>
      <c r="H6" s="9">
        <v>11593.71</v>
      </c>
      <c r="I6" s="9">
        <f t="shared" si="0"/>
        <v>11593.71</v>
      </c>
      <c r="J6" s="11">
        <v>41527</v>
      </c>
      <c r="K6" s="8" t="s">
        <v>13</v>
      </c>
    </row>
    <row r="7" spans="1:12" ht="47.25" x14ac:dyDescent="0.25">
      <c r="A7" s="8">
        <v>5</v>
      </c>
      <c r="B7" s="8" t="s">
        <v>34</v>
      </c>
      <c r="C7" s="8" t="s">
        <v>35</v>
      </c>
      <c r="D7" s="8" t="s">
        <v>36</v>
      </c>
      <c r="E7" s="8" t="s">
        <v>6</v>
      </c>
      <c r="F7" s="8" t="s">
        <v>8</v>
      </c>
      <c r="G7" s="12">
        <v>1</v>
      </c>
      <c r="H7" s="9">
        <v>112042.05439999999</v>
      </c>
      <c r="I7" s="9">
        <f t="shared" si="0"/>
        <v>112042.05439999999</v>
      </c>
      <c r="J7" s="11">
        <v>41120</v>
      </c>
      <c r="K7" s="8" t="s">
        <v>13</v>
      </c>
    </row>
    <row r="8" spans="1:12" ht="47.25" x14ac:dyDescent="0.25">
      <c r="A8" s="8">
        <v>6</v>
      </c>
      <c r="B8" s="8" t="s">
        <v>37</v>
      </c>
      <c r="C8" s="8" t="s">
        <v>38</v>
      </c>
      <c r="D8" s="8" t="s">
        <v>39</v>
      </c>
      <c r="E8" s="8" t="s">
        <v>6</v>
      </c>
      <c r="F8" s="8" t="s">
        <v>16</v>
      </c>
      <c r="G8" s="12">
        <v>4</v>
      </c>
      <c r="H8" s="9">
        <v>8219.0464000000011</v>
      </c>
      <c r="I8" s="9">
        <f t="shared" si="0"/>
        <v>32876.185600000004</v>
      </c>
      <c r="J8" s="11">
        <v>41774</v>
      </c>
      <c r="K8" s="8" t="s">
        <v>13</v>
      </c>
    </row>
    <row r="9" spans="1:12" ht="47.25" x14ac:dyDescent="0.25">
      <c r="A9" s="8">
        <v>7</v>
      </c>
      <c r="B9" s="8" t="s">
        <v>40</v>
      </c>
      <c r="C9" s="8" t="s">
        <v>38</v>
      </c>
      <c r="D9" s="8" t="s">
        <v>41</v>
      </c>
      <c r="E9" s="8" t="s">
        <v>6</v>
      </c>
      <c r="F9" s="8" t="s">
        <v>8</v>
      </c>
      <c r="G9" s="12">
        <v>1</v>
      </c>
      <c r="H9" s="9">
        <v>10087.8272</v>
      </c>
      <c r="I9" s="9">
        <f t="shared" si="0"/>
        <v>10087.8272</v>
      </c>
      <c r="J9" s="11">
        <v>41774</v>
      </c>
      <c r="K9" s="8" t="s">
        <v>13</v>
      </c>
    </row>
    <row r="10" spans="1:12" ht="47.25" x14ac:dyDescent="0.25">
      <c r="A10" s="8">
        <v>8</v>
      </c>
      <c r="B10" s="8" t="s">
        <v>40</v>
      </c>
      <c r="C10" s="8" t="s">
        <v>38</v>
      </c>
      <c r="D10" s="8" t="s">
        <v>41</v>
      </c>
      <c r="E10" s="8" t="s">
        <v>6</v>
      </c>
      <c r="F10" s="8" t="s">
        <v>8</v>
      </c>
      <c r="G10" s="12">
        <v>1</v>
      </c>
      <c r="H10" s="9">
        <v>10087.8272</v>
      </c>
      <c r="I10" s="9">
        <f t="shared" si="0"/>
        <v>10087.8272</v>
      </c>
      <c r="J10" s="11">
        <v>41774</v>
      </c>
      <c r="K10" s="8" t="s">
        <v>13</v>
      </c>
    </row>
    <row r="11" spans="1:12" ht="78.75" x14ac:dyDescent="0.25">
      <c r="A11" s="8">
        <v>9</v>
      </c>
      <c r="B11" s="8" t="s">
        <v>42</v>
      </c>
      <c r="C11" s="8" t="s">
        <v>21</v>
      </c>
      <c r="D11" s="8" t="s">
        <v>43</v>
      </c>
      <c r="E11" s="8" t="s">
        <v>6</v>
      </c>
      <c r="F11" s="8" t="s">
        <v>16</v>
      </c>
      <c r="G11" s="12">
        <v>3</v>
      </c>
      <c r="H11" s="9">
        <v>47254.950400000002</v>
      </c>
      <c r="I11" s="9">
        <f t="shared" si="0"/>
        <v>141764.8512</v>
      </c>
      <c r="J11" s="11">
        <v>41788</v>
      </c>
      <c r="K11" s="8" t="s">
        <v>13</v>
      </c>
    </row>
    <row r="12" spans="1:12" ht="47.25" x14ac:dyDescent="0.25">
      <c r="A12" s="8">
        <v>10</v>
      </c>
      <c r="B12" s="8" t="s">
        <v>44</v>
      </c>
      <c r="C12" s="8" t="s">
        <v>21</v>
      </c>
      <c r="D12" s="8" t="s">
        <v>45</v>
      </c>
      <c r="E12" s="8" t="s">
        <v>6</v>
      </c>
      <c r="F12" s="8" t="s">
        <v>8</v>
      </c>
      <c r="G12" s="12">
        <v>14</v>
      </c>
      <c r="H12" s="9">
        <v>93274.771199999988</v>
      </c>
      <c r="I12" s="9">
        <f t="shared" si="0"/>
        <v>1305846.7967999999</v>
      </c>
      <c r="J12" s="11">
        <v>41788</v>
      </c>
      <c r="K12" s="8" t="s">
        <v>13</v>
      </c>
    </row>
    <row r="13" spans="1:12" ht="78.75" x14ac:dyDescent="0.25">
      <c r="A13" s="8">
        <v>11</v>
      </c>
      <c r="B13" s="8" t="s">
        <v>46</v>
      </c>
      <c r="C13" s="8" t="s">
        <v>22</v>
      </c>
      <c r="D13" s="8" t="s">
        <v>48</v>
      </c>
      <c r="E13" s="8" t="s">
        <v>6</v>
      </c>
      <c r="F13" s="8" t="s">
        <v>16</v>
      </c>
      <c r="G13" s="12">
        <v>6</v>
      </c>
      <c r="H13" s="9">
        <v>34984.8128</v>
      </c>
      <c r="I13" s="9">
        <f t="shared" si="0"/>
        <v>209908.8768</v>
      </c>
      <c r="J13" s="11">
        <v>41088</v>
      </c>
      <c r="K13" s="8" t="s">
        <v>13</v>
      </c>
    </row>
    <row r="14" spans="1:12" ht="78.75" x14ac:dyDescent="0.25">
      <c r="A14" s="8">
        <v>12</v>
      </c>
      <c r="B14" s="8" t="s">
        <v>46</v>
      </c>
      <c r="C14" s="8" t="s">
        <v>47</v>
      </c>
      <c r="D14" s="8" t="s">
        <v>48</v>
      </c>
      <c r="E14" s="8" t="s">
        <v>6</v>
      </c>
      <c r="F14" s="8" t="s">
        <v>16</v>
      </c>
      <c r="G14" s="12">
        <v>2</v>
      </c>
      <c r="H14" s="9">
        <v>62941.378560000005</v>
      </c>
      <c r="I14" s="9">
        <f t="shared" si="0"/>
        <v>125882.75712000001</v>
      </c>
      <c r="J14" s="11">
        <v>41606</v>
      </c>
      <c r="K14" s="8" t="s">
        <v>13</v>
      </c>
    </row>
    <row r="15" spans="1:12" ht="78.75" x14ac:dyDescent="0.25">
      <c r="A15" s="8">
        <v>13</v>
      </c>
      <c r="B15" s="8" t="s">
        <v>46</v>
      </c>
      <c r="C15" s="8" t="s">
        <v>21</v>
      </c>
      <c r="D15" s="8" t="s">
        <v>48</v>
      </c>
      <c r="E15" s="8" t="s">
        <v>6</v>
      </c>
      <c r="F15" s="8" t="s">
        <v>16</v>
      </c>
      <c r="G15" s="12">
        <v>17</v>
      </c>
      <c r="H15" s="9">
        <v>59068.691200000001</v>
      </c>
      <c r="I15" s="9">
        <f t="shared" si="0"/>
        <v>1004167.7504</v>
      </c>
      <c r="J15" s="11">
        <v>41788</v>
      </c>
      <c r="K15" s="8" t="s">
        <v>13</v>
      </c>
    </row>
    <row r="16" spans="1:12" ht="94.5" x14ac:dyDescent="0.25">
      <c r="A16" s="8">
        <v>14</v>
      </c>
      <c r="B16" s="8" t="s">
        <v>49</v>
      </c>
      <c r="C16" s="8" t="s">
        <v>47</v>
      </c>
      <c r="D16" s="8" t="s">
        <v>50</v>
      </c>
      <c r="E16" s="8" t="s">
        <v>6</v>
      </c>
      <c r="F16" s="8" t="s">
        <v>16</v>
      </c>
      <c r="G16" s="12">
        <v>4</v>
      </c>
      <c r="H16" s="9">
        <v>189219.72223999997</v>
      </c>
      <c r="I16" s="9">
        <f t="shared" si="0"/>
        <v>756878.88895999989</v>
      </c>
      <c r="J16" s="11">
        <v>41606</v>
      </c>
      <c r="K16" s="8" t="s">
        <v>13</v>
      </c>
    </row>
    <row r="17" spans="1:11" ht="94.5" x14ac:dyDescent="0.25">
      <c r="A17" s="8">
        <v>15</v>
      </c>
      <c r="B17" s="8" t="s">
        <v>49</v>
      </c>
      <c r="C17" s="8" t="s">
        <v>47</v>
      </c>
      <c r="D17" s="8" t="s">
        <v>50</v>
      </c>
      <c r="E17" s="8" t="s">
        <v>6</v>
      </c>
      <c r="F17" s="8" t="s">
        <v>16</v>
      </c>
      <c r="G17" s="12">
        <v>3</v>
      </c>
      <c r="H17" s="9">
        <v>189219.72223999997</v>
      </c>
      <c r="I17" s="9">
        <f t="shared" si="0"/>
        <v>567659.16671999986</v>
      </c>
      <c r="J17" s="11">
        <v>41606</v>
      </c>
      <c r="K17" s="8" t="s">
        <v>13</v>
      </c>
    </row>
    <row r="18" spans="1:11" ht="94.5" x14ac:dyDescent="0.25">
      <c r="A18" s="8">
        <v>16</v>
      </c>
      <c r="B18" s="8" t="s">
        <v>49</v>
      </c>
      <c r="C18" s="8" t="s">
        <v>47</v>
      </c>
      <c r="D18" s="8" t="s">
        <v>50</v>
      </c>
      <c r="E18" s="8" t="s">
        <v>6</v>
      </c>
      <c r="F18" s="8" t="s">
        <v>16</v>
      </c>
      <c r="G18" s="12">
        <v>2</v>
      </c>
      <c r="H18" s="9">
        <v>189219.72223999997</v>
      </c>
      <c r="I18" s="9">
        <f t="shared" si="0"/>
        <v>378439.44447999995</v>
      </c>
      <c r="J18" s="11">
        <v>41606</v>
      </c>
      <c r="K18" s="8" t="s">
        <v>13</v>
      </c>
    </row>
    <row r="19" spans="1:11" ht="47.25" x14ac:dyDescent="0.25">
      <c r="A19" s="8">
        <v>17</v>
      </c>
      <c r="B19" s="8" t="s">
        <v>51</v>
      </c>
      <c r="C19" s="8" t="s">
        <v>35</v>
      </c>
      <c r="D19" s="8" t="s">
        <v>52</v>
      </c>
      <c r="E19" s="8" t="s">
        <v>6</v>
      </c>
      <c r="F19" s="8" t="s">
        <v>8</v>
      </c>
      <c r="G19" s="12">
        <v>1</v>
      </c>
      <c r="H19" s="9">
        <v>16142.7392</v>
      </c>
      <c r="I19" s="9">
        <f t="shared" si="0"/>
        <v>16142.7392</v>
      </c>
      <c r="J19" s="11">
        <v>40997</v>
      </c>
      <c r="K19" s="8" t="s">
        <v>13</v>
      </c>
    </row>
    <row r="20" spans="1:11" ht="63" x14ac:dyDescent="0.25">
      <c r="A20" s="8">
        <v>18</v>
      </c>
      <c r="B20" s="8" t="s">
        <v>53</v>
      </c>
      <c r="C20" s="8" t="s">
        <v>54</v>
      </c>
      <c r="D20" s="8" t="s">
        <v>55</v>
      </c>
      <c r="E20" s="8" t="s">
        <v>6</v>
      </c>
      <c r="F20" s="8" t="s">
        <v>16</v>
      </c>
      <c r="G20" s="12">
        <v>1</v>
      </c>
      <c r="H20" s="9">
        <v>24674</v>
      </c>
      <c r="I20" s="9">
        <f>G20*H20</f>
        <v>24674</v>
      </c>
      <c r="J20" s="11">
        <v>43403</v>
      </c>
      <c r="K20" s="8" t="s">
        <v>14</v>
      </c>
    </row>
    <row r="21" spans="1:11" ht="47.25" x14ac:dyDescent="0.25">
      <c r="A21" s="8">
        <v>19</v>
      </c>
      <c r="B21" s="8" t="s">
        <v>56</v>
      </c>
      <c r="C21" s="8" t="s">
        <v>57</v>
      </c>
      <c r="D21" s="8" t="s">
        <v>58</v>
      </c>
      <c r="E21" s="8" t="s">
        <v>6</v>
      </c>
      <c r="F21" s="8" t="s">
        <v>8</v>
      </c>
      <c r="G21" s="12">
        <v>3</v>
      </c>
      <c r="H21" s="9">
        <v>91040.339200000002</v>
      </c>
      <c r="I21" s="9">
        <f t="shared" ref="I21:I46" si="1">G21*H21</f>
        <v>273121.01760000002</v>
      </c>
      <c r="J21" s="11">
        <v>42346</v>
      </c>
      <c r="K21" s="8" t="s">
        <v>108</v>
      </c>
    </row>
    <row r="22" spans="1:11" ht="47.25" x14ac:dyDescent="0.25">
      <c r="A22" s="8">
        <v>20</v>
      </c>
      <c r="B22" s="8" t="s">
        <v>56</v>
      </c>
      <c r="C22" s="8" t="s">
        <v>24</v>
      </c>
      <c r="D22" s="8" t="s">
        <v>58</v>
      </c>
      <c r="E22" s="8" t="s">
        <v>6</v>
      </c>
      <c r="F22" s="8" t="s">
        <v>8</v>
      </c>
      <c r="G22" s="12">
        <v>2</v>
      </c>
      <c r="H22" s="9">
        <v>245890.11200000002</v>
      </c>
      <c r="I22" s="9">
        <f t="shared" si="1"/>
        <v>491780.22400000005</v>
      </c>
      <c r="J22" s="11">
        <v>42346</v>
      </c>
      <c r="K22" s="8" t="s">
        <v>108</v>
      </c>
    </row>
    <row r="23" spans="1:11" ht="78.75" x14ac:dyDescent="0.25">
      <c r="A23" s="8">
        <v>21</v>
      </c>
      <c r="B23" s="8" t="s">
        <v>59</v>
      </c>
      <c r="C23" s="8" t="s">
        <v>17</v>
      </c>
      <c r="D23" s="8" t="s">
        <v>60</v>
      </c>
      <c r="E23" s="8" t="s">
        <v>6</v>
      </c>
      <c r="F23" s="8" t="s">
        <v>16</v>
      </c>
      <c r="G23" s="12">
        <v>18</v>
      </c>
      <c r="H23" s="9">
        <v>2753.3759999999997</v>
      </c>
      <c r="I23" s="9">
        <f t="shared" si="1"/>
        <v>49560.767999999996</v>
      </c>
      <c r="J23" s="11">
        <v>41788</v>
      </c>
      <c r="K23" s="8" t="s">
        <v>13</v>
      </c>
    </row>
    <row r="24" spans="1:11" ht="47.25" x14ac:dyDescent="0.25">
      <c r="A24" s="8">
        <v>22</v>
      </c>
      <c r="B24" s="8" t="s">
        <v>61</v>
      </c>
      <c r="C24" s="8" t="s">
        <v>47</v>
      </c>
      <c r="D24" s="8" t="s">
        <v>62</v>
      </c>
      <c r="E24" s="8" t="s">
        <v>6</v>
      </c>
      <c r="F24" s="8" t="s">
        <v>16</v>
      </c>
      <c r="G24" s="12">
        <v>2</v>
      </c>
      <c r="H24" s="9">
        <v>196322.13760000002</v>
      </c>
      <c r="I24" s="9">
        <f t="shared" si="1"/>
        <v>392644.27520000003</v>
      </c>
      <c r="J24" s="11">
        <v>41606</v>
      </c>
      <c r="K24" s="8" t="s">
        <v>13</v>
      </c>
    </row>
    <row r="25" spans="1:11" ht="31.5" x14ac:dyDescent="0.25">
      <c r="A25" s="8">
        <v>23</v>
      </c>
      <c r="B25" s="8" t="s">
        <v>63</v>
      </c>
      <c r="C25" s="8" t="s">
        <v>38</v>
      </c>
      <c r="D25" s="8" t="s">
        <v>64</v>
      </c>
      <c r="E25" s="8" t="s">
        <v>6</v>
      </c>
      <c r="F25" s="8" t="s">
        <v>8</v>
      </c>
      <c r="G25" s="12">
        <v>9</v>
      </c>
      <c r="H25" s="9">
        <v>10502.111999999999</v>
      </c>
      <c r="I25" s="9">
        <f t="shared" si="1"/>
        <v>94519.007999999987</v>
      </c>
      <c r="J25" s="11">
        <v>41774</v>
      </c>
      <c r="K25" s="8" t="s">
        <v>13</v>
      </c>
    </row>
    <row r="26" spans="1:11" ht="78.75" x14ac:dyDescent="0.25">
      <c r="A26" s="8">
        <v>24</v>
      </c>
      <c r="B26" s="8" t="s">
        <v>65</v>
      </c>
      <c r="C26" s="8" t="s">
        <v>19</v>
      </c>
      <c r="D26" s="8" t="s">
        <v>66</v>
      </c>
      <c r="E26" s="8" t="s">
        <v>6</v>
      </c>
      <c r="F26" s="8" t="s">
        <v>16</v>
      </c>
      <c r="G26" s="12">
        <v>3</v>
      </c>
      <c r="H26" s="9">
        <v>26986.240000000002</v>
      </c>
      <c r="I26" s="9">
        <f t="shared" si="1"/>
        <v>80958.720000000001</v>
      </c>
      <c r="J26" s="11">
        <v>41750</v>
      </c>
      <c r="K26" s="8" t="s">
        <v>13</v>
      </c>
    </row>
    <row r="27" spans="1:11" ht="63" x14ac:dyDescent="0.25">
      <c r="A27" s="8">
        <v>25</v>
      </c>
      <c r="B27" s="8" t="s">
        <v>67</v>
      </c>
      <c r="C27" s="8" t="s">
        <v>20</v>
      </c>
      <c r="D27" s="8" t="s">
        <v>68</v>
      </c>
      <c r="E27" s="8" t="s">
        <v>6</v>
      </c>
      <c r="F27" s="8" t="s">
        <v>16</v>
      </c>
      <c r="G27" s="12">
        <v>2</v>
      </c>
      <c r="H27" s="9">
        <v>363757.01</v>
      </c>
      <c r="I27" s="9">
        <f t="shared" si="1"/>
        <v>727514.02</v>
      </c>
      <c r="J27" s="11">
        <v>42979</v>
      </c>
      <c r="K27" s="8" t="s">
        <v>13</v>
      </c>
    </row>
    <row r="28" spans="1:11" ht="63" x14ac:dyDescent="0.25">
      <c r="A28" s="8">
        <v>26</v>
      </c>
      <c r="B28" s="8" t="s">
        <v>69</v>
      </c>
      <c r="C28" s="8" t="s">
        <v>70</v>
      </c>
      <c r="D28" s="8" t="s">
        <v>71</v>
      </c>
      <c r="E28" s="8" t="s">
        <v>6</v>
      </c>
      <c r="F28" s="8" t="s">
        <v>16</v>
      </c>
      <c r="G28" s="12">
        <v>2</v>
      </c>
      <c r="H28" s="9">
        <v>92198.399999999994</v>
      </c>
      <c r="I28" s="9">
        <f t="shared" si="1"/>
        <v>184396.79999999999</v>
      </c>
      <c r="J28" s="11">
        <v>40476</v>
      </c>
      <c r="K28" s="8" t="s">
        <v>14</v>
      </c>
    </row>
    <row r="29" spans="1:11" ht="78.75" x14ac:dyDescent="0.25">
      <c r="A29" s="8">
        <v>27</v>
      </c>
      <c r="B29" s="8" t="s">
        <v>72</v>
      </c>
      <c r="C29" s="8" t="s">
        <v>21</v>
      </c>
      <c r="D29" s="8" t="s">
        <v>73</v>
      </c>
      <c r="E29" s="8" t="s">
        <v>6</v>
      </c>
      <c r="F29" s="8" t="s">
        <v>16</v>
      </c>
      <c r="G29" s="12">
        <v>10</v>
      </c>
      <c r="H29" s="9">
        <v>159449.51808000001</v>
      </c>
      <c r="I29" s="9">
        <f t="shared" si="1"/>
        <v>1594495.1808000002</v>
      </c>
      <c r="J29" s="11">
        <v>41788</v>
      </c>
      <c r="K29" s="8" t="s">
        <v>13</v>
      </c>
    </row>
    <row r="30" spans="1:11" ht="63" x14ac:dyDescent="0.25">
      <c r="A30" s="8">
        <v>28</v>
      </c>
      <c r="B30" s="8" t="s">
        <v>74</v>
      </c>
      <c r="C30" s="8" t="s">
        <v>35</v>
      </c>
      <c r="D30" s="8" t="s">
        <v>75</v>
      </c>
      <c r="E30" s="8" t="s">
        <v>6</v>
      </c>
      <c r="F30" s="8" t="s">
        <v>16</v>
      </c>
      <c r="G30" s="12">
        <v>1</v>
      </c>
      <c r="H30" s="9">
        <v>27562.496000000003</v>
      </c>
      <c r="I30" s="9">
        <f t="shared" si="1"/>
        <v>27562.496000000003</v>
      </c>
      <c r="J30" s="11">
        <v>40938</v>
      </c>
      <c r="K30" s="8" t="s">
        <v>13</v>
      </c>
    </row>
    <row r="31" spans="1:11" ht="63" x14ac:dyDescent="0.25">
      <c r="A31" s="8">
        <v>29</v>
      </c>
      <c r="B31" s="8" t="s">
        <v>76</v>
      </c>
      <c r="C31" s="8" t="s">
        <v>15</v>
      </c>
      <c r="D31" s="8" t="s">
        <v>77</v>
      </c>
      <c r="E31" s="8" t="s">
        <v>6</v>
      </c>
      <c r="F31" s="8" t="s">
        <v>8</v>
      </c>
      <c r="G31" s="12">
        <v>2</v>
      </c>
      <c r="H31" s="9">
        <v>77884.8128</v>
      </c>
      <c r="I31" s="9">
        <f t="shared" si="1"/>
        <v>155769.6256</v>
      </c>
      <c r="J31" s="11">
        <v>41334</v>
      </c>
      <c r="K31" s="8" t="s">
        <v>13</v>
      </c>
    </row>
    <row r="32" spans="1:11" ht="63" x14ac:dyDescent="0.25">
      <c r="A32" s="8">
        <v>30</v>
      </c>
      <c r="B32" s="8" t="s">
        <v>78</v>
      </c>
      <c r="C32" s="8" t="s">
        <v>15</v>
      </c>
      <c r="D32" s="8" t="s">
        <v>79</v>
      </c>
      <c r="E32" s="8" t="s">
        <v>6</v>
      </c>
      <c r="F32" s="8" t="s">
        <v>8</v>
      </c>
      <c r="G32" s="12">
        <v>2</v>
      </c>
      <c r="H32" s="9">
        <v>38942.4064</v>
      </c>
      <c r="I32" s="9">
        <f t="shared" si="1"/>
        <v>77884.8128</v>
      </c>
      <c r="J32" s="11">
        <v>41334</v>
      </c>
      <c r="K32" s="8" t="s">
        <v>13</v>
      </c>
    </row>
    <row r="33" spans="1:11" ht="47.25" x14ac:dyDescent="0.25">
      <c r="A33" s="8">
        <v>31</v>
      </c>
      <c r="B33" s="8" t="s">
        <v>80</v>
      </c>
      <c r="C33" s="8" t="s">
        <v>81</v>
      </c>
      <c r="D33" s="8" t="s">
        <v>82</v>
      </c>
      <c r="E33" s="8" t="s">
        <v>6</v>
      </c>
      <c r="F33" s="8" t="s">
        <v>8</v>
      </c>
      <c r="G33" s="12">
        <v>1</v>
      </c>
      <c r="H33" s="9">
        <v>121804.8</v>
      </c>
      <c r="I33" s="9">
        <f t="shared" si="1"/>
        <v>121804.8</v>
      </c>
      <c r="J33" s="11">
        <v>40868</v>
      </c>
      <c r="K33" s="8" t="s">
        <v>14</v>
      </c>
    </row>
    <row r="34" spans="1:11" ht="63" x14ac:dyDescent="0.25">
      <c r="A34" s="8">
        <v>32</v>
      </c>
      <c r="B34" s="8" t="s">
        <v>83</v>
      </c>
      <c r="C34" s="8" t="s">
        <v>15</v>
      </c>
      <c r="D34" s="8" t="s">
        <v>84</v>
      </c>
      <c r="E34" s="8" t="s">
        <v>6</v>
      </c>
      <c r="F34" s="8" t="s">
        <v>16</v>
      </c>
      <c r="G34" s="12">
        <v>19</v>
      </c>
      <c r="H34" s="9">
        <v>6092.8</v>
      </c>
      <c r="I34" s="9">
        <f t="shared" si="1"/>
        <v>115763.2</v>
      </c>
      <c r="J34" s="11">
        <v>41475</v>
      </c>
      <c r="K34" s="8" t="s">
        <v>13</v>
      </c>
    </row>
    <row r="35" spans="1:11" ht="47.25" x14ac:dyDescent="0.25">
      <c r="A35" s="8">
        <v>33</v>
      </c>
      <c r="B35" s="8" t="s">
        <v>85</v>
      </c>
      <c r="C35" s="8" t="s">
        <v>35</v>
      </c>
      <c r="D35" s="8" t="s">
        <v>86</v>
      </c>
      <c r="E35" s="8" t="s">
        <v>6</v>
      </c>
      <c r="F35" s="8" t="s">
        <v>16</v>
      </c>
      <c r="G35" s="12">
        <v>3</v>
      </c>
      <c r="H35" s="9">
        <v>216960</v>
      </c>
      <c r="I35" s="9">
        <f t="shared" si="1"/>
        <v>650880</v>
      </c>
      <c r="J35" s="11">
        <v>40939</v>
      </c>
      <c r="K35" s="8" t="s">
        <v>13</v>
      </c>
    </row>
    <row r="36" spans="1:11" ht="47.25" x14ac:dyDescent="0.25">
      <c r="A36" s="8">
        <v>34</v>
      </c>
      <c r="B36" s="8" t="s">
        <v>87</v>
      </c>
      <c r="C36" s="8" t="s">
        <v>22</v>
      </c>
      <c r="D36" s="8" t="s">
        <v>88</v>
      </c>
      <c r="E36" s="8" t="s">
        <v>6</v>
      </c>
      <c r="F36" s="8" t="s">
        <v>16</v>
      </c>
      <c r="G36" s="12">
        <v>1</v>
      </c>
      <c r="H36" s="9">
        <v>216960</v>
      </c>
      <c r="I36" s="9">
        <f t="shared" si="1"/>
        <v>216960</v>
      </c>
      <c r="J36" s="11">
        <v>40939</v>
      </c>
      <c r="K36" s="8" t="s">
        <v>13</v>
      </c>
    </row>
    <row r="37" spans="1:11" ht="63" x14ac:dyDescent="0.25">
      <c r="A37" s="8">
        <v>35</v>
      </c>
      <c r="B37" s="8" t="s">
        <v>89</v>
      </c>
      <c r="C37" s="8" t="s">
        <v>15</v>
      </c>
      <c r="D37" s="8" t="s">
        <v>91</v>
      </c>
      <c r="E37" s="8" t="s">
        <v>6</v>
      </c>
      <c r="F37" s="8" t="s">
        <v>16</v>
      </c>
      <c r="G37" s="12">
        <v>12</v>
      </c>
      <c r="H37" s="9">
        <v>22343.167999999998</v>
      </c>
      <c r="I37" s="9">
        <f t="shared" si="1"/>
        <v>268118.01599999995</v>
      </c>
      <c r="J37" s="11">
        <v>41593</v>
      </c>
      <c r="K37" s="8" t="s">
        <v>14</v>
      </c>
    </row>
    <row r="38" spans="1:11" ht="63" x14ac:dyDescent="0.25">
      <c r="A38" s="8">
        <v>36</v>
      </c>
      <c r="B38" s="8" t="s">
        <v>89</v>
      </c>
      <c r="C38" s="8" t="s">
        <v>90</v>
      </c>
      <c r="D38" s="8" t="s">
        <v>91</v>
      </c>
      <c r="E38" s="8" t="s">
        <v>6</v>
      </c>
      <c r="F38" s="8" t="s">
        <v>16</v>
      </c>
      <c r="G38" s="12">
        <v>2</v>
      </c>
      <c r="H38" s="9">
        <v>22615.167999999998</v>
      </c>
      <c r="I38" s="9">
        <f t="shared" si="1"/>
        <v>45230.335999999996</v>
      </c>
      <c r="J38" s="11">
        <v>41305</v>
      </c>
      <c r="K38" s="8" t="s">
        <v>13</v>
      </c>
    </row>
    <row r="39" spans="1:11" ht="63" x14ac:dyDescent="0.25">
      <c r="A39" s="8">
        <v>37</v>
      </c>
      <c r="B39" s="8" t="s">
        <v>92</v>
      </c>
      <c r="C39" s="8" t="s">
        <v>22</v>
      </c>
      <c r="D39" s="8" t="s">
        <v>93</v>
      </c>
      <c r="E39" s="8" t="s">
        <v>6</v>
      </c>
      <c r="F39" s="8" t="s">
        <v>16</v>
      </c>
      <c r="G39" s="12">
        <v>1</v>
      </c>
      <c r="H39" s="9">
        <v>81616.275200000004</v>
      </c>
      <c r="I39" s="9">
        <f t="shared" si="1"/>
        <v>81616.275200000004</v>
      </c>
      <c r="J39" s="11">
        <v>41101</v>
      </c>
      <c r="K39" s="8" t="s">
        <v>14</v>
      </c>
    </row>
    <row r="40" spans="1:11" ht="157.5" x14ac:dyDescent="0.25">
      <c r="A40" s="8">
        <v>38</v>
      </c>
      <c r="B40" s="8" t="s">
        <v>94</v>
      </c>
      <c r="C40" s="8" t="s">
        <v>95</v>
      </c>
      <c r="D40" s="8" t="s">
        <v>97</v>
      </c>
      <c r="E40" s="8" t="s">
        <v>6</v>
      </c>
      <c r="F40" s="8" t="s">
        <v>16</v>
      </c>
      <c r="G40" s="12">
        <v>1</v>
      </c>
      <c r="H40" s="9">
        <v>51243.232000000004</v>
      </c>
      <c r="I40" s="9">
        <f t="shared" si="1"/>
        <v>51243.232000000004</v>
      </c>
      <c r="J40" s="11">
        <v>41324</v>
      </c>
      <c r="K40" s="8" t="s">
        <v>14</v>
      </c>
    </row>
    <row r="41" spans="1:11" ht="157.5" x14ac:dyDescent="0.25">
      <c r="A41" s="8">
        <v>39</v>
      </c>
      <c r="B41" s="8" t="s">
        <v>94</v>
      </c>
      <c r="C41" s="8" t="s">
        <v>96</v>
      </c>
      <c r="D41" s="8" t="s">
        <v>97</v>
      </c>
      <c r="E41" s="8" t="s">
        <v>6</v>
      </c>
      <c r="F41" s="8" t="s">
        <v>16</v>
      </c>
      <c r="G41" s="12">
        <v>1</v>
      </c>
      <c r="H41" s="9">
        <v>51243.232000000004</v>
      </c>
      <c r="I41" s="9">
        <f t="shared" si="1"/>
        <v>51243.232000000004</v>
      </c>
      <c r="J41" s="11">
        <v>41324</v>
      </c>
      <c r="K41" s="8" t="s">
        <v>14</v>
      </c>
    </row>
    <row r="42" spans="1:11" ht="78.75" x14ac:dyDescent="0.25">
      <c r="A42" s="8">
        <v>40</v>
      </c>
      <c r="B42" s="8" t="s">
        <v>98</v>
      </c>
      <c r="C42" s="8" t="s">
        <v>47</v>
      </c>
      <c r="D42" s="8" t="s">
        <v>100</v>
      </c>
      <c r="E42" s="8" t="s">
        <v>6</v>
      </c>
      <c r="F42" s="8" t="s">
        <v>16</v>
      </c>
      <c r="G42" s="12">
        <v>1</v>
      </c>
      <c r="H42" s="9">
        <v>113252.96</v>
      </c>
      <c r="I42" s="9">
        <f t="shared" si="1"/>
        <v>113252.96</v>
      </c>
      <c r="J42" s="11">
        <v>41606</v>
      </c>
      <c r="K42" s="8" t="s">
        <v>13</v>
      </c>
    </row>
    <row r="43" spans="1:11" ht="78.75" x14ac:dyDescent="0.25">
      <c r="A43" s="8">
        <v>41</v>
      </c>
      <c r="B43" s="8" t="s">
        <v>99</v>
      </c>
      <c r="C43" s="8" t="s">
        <v>47</v>
      </c>
      <c r="D43" s="8" t="s">
        <v>101</v>
      </c>
      <c r="E43" s="8" t="s">
        <v>6</v>
      </c>
      <c r="F43" s="8" t="s">
        <v>16</v>
      </c>
      <c r="G43" s="12">
        <v>3</v>
      </c>
      <c r="H43" s="9">
        <v>120790.44480000001</v>
      </c>
      <c r="I43" s="9">
        <f t="shared" si="1"/>
        <v>362371.33440000005</v>
      </c>
      <c r="J43" s="11">
        <v>41606</v>
      </c>
      <c r="K43" s="8" t="s">
        <v>13</v>
      </c>
    </row>
    <row r="44" spans="1:11" ht="78.75" x14ac:dyDescent="0.25">
      <c r="A44" s="8">
        <v>42</v>
      </c>
      <c r="B44" s="8" t="s">
        <v>102</v>
      </c>
      <c r="C44" s="8" t="s">
        <v>47</v>
      </c>
      <c r="D44" s="8" t="s">
        <v>103</v>
      </c>
      <c r="E44" s="8" t="s">
        <v>6</v>
      </c>
      <c r="F44" s="8" t="s">
        <v>16</v>
      </c>
      <c r="G44" s="12">
        <v>5</v>
      </c>
      <c r="H44" s="9">
        <v>145663.32800000001</v>
      </c>
      <c r="I44" s="9">
        <f t="shared" si="1"/>
        <v>728316.64</v>
      </c>
      <c r="J44" s="11">
        <v>41606</v>
      </c>
      <c r="K44" s="8" t="s">
        <v>13</v>
      </c>
    </row>
    <row r="45" spans="1:11" ht="78.75" x14ac:dyDescent="0.25">
      <c r="A45" s="8">
        <v>43</v>
      </c>
      <c r="B45" s="8" t="s">
        <v>104</v>
      </c>
      <c r="C45" s="8" t="s">
        <v>47</v>
      </c>
      <c r="D45" s="8" t="s">
        <v>105</v>
      </c>
      <c r="E45" s="8" t="s">
        <v>6</v>
      </c>
      <c r="F45" s="8" t="s">
        <v>16</v>
      </c>
      <c r="G45" s="12">
        <v>6</v>
      </c>
      <c r="H45" s="9">
        <v>157039.27039999998</v>
      </c>
      <c r="I45" s="9">
        <f t="shared" si="1"/>
        <v>942235.62239999988</v>
      </c>
      <c r="J45" s="11">
        <v>41606</v>
      </c>
      <c r="K45" s="8" t="s">
        <v>13</v>
      </c>
    </row>
    <row r="46" spans="1:11" ht="78.75" x14ac:dyDescent="0.25">
      <c r="A46" s="8">
        <v>44</v>
      </c>
      <c r="B46" s="8" t="s">
        <v>106</v>
      </c>
      <c r="C46" s="8" t="s">
        <v>23</v>
      </c>
      <c r="D46" s="8" t="s">
        <v>107</v>
      </c>
      <c r="E46" s="8" t="s">
        <v>6</v>
      </c>
      <c r="F46" s="8" t="s">
        <v>16</v>
      </c>
      <c r="G46" s="12">
        <v>5</v>
      </c>
      <c r="H46" s="9">
        <v>232108.66560000001</v>
      </c>
      <c r="I46" s="9">
        <f t="shared" si="1"/>
        <v>1160543.328</v>
      </c>
      <c r="J46" s="11">
        <v>42516</v>
      </c>
      <c r="K46" s="8" t="s">
        <v>13</v>
      </c>
    </row>
    <row r="47" spans="1:11" x14ac:dyDescent="0.25">
      <c r="A47" s="13"/>
      <c r="B47" s="13"/>
      <c r="C47" s="13"/>
      <c r="D47" s="14" t="s">
        <v>109</v>
      </c>
      <c r="E47" s="13"/>
      <c r="F47" s="13"/>
      <c r="G47" s="15">
        <f>SUM(G3:G46)</f>
        <v>191</v>
      </c>
      <c r="H47" s="13"/>
      <c r="I47" s="16">
        <f>SUM(I3:I46)</f>
        <v>14082202.761680003</v>
      </c>
      <c r="J47" s="13"/>
      <c r="K47" s="13"/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2025-09-13T07:42:43Z</dcterms:modified>
</cp:coreProperties>
</file>