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ValievaGM\Desktop\ТП7\"/>
    </mc:Choice>
  </mc:AlternateContent>
  <bookViews>
    <workbookView xWindow="-15" yWindow="-15" windowWidth="20520" windowHeight="8325"/>
  </bookViews>
  <sheets>
    <sheet name="Данные" sheetId="1" r:id="rId1"/>
  </sheets>
  <definedNames>
    <definedName name="_xlnm._FilterDatabase" localSheetId="0" hidden="1">Данные!$A$4:$J$42</definedName>
    <definedName name="DOC_HEADER">Данные!$4:$4</definedName>
    <definedName name="DOC_LINE">Данные!#REF!</definedName>
    <definedName name="_xlnm.Print_Area" localSheetId="0">Данные!$A$1:$J$42</definedName>
  </definedNames>
  <calcPr calcId="162913" refMode="R1C1"/>
</workbook>
</file>

<file path=xl/calcChain.xml><?xml version="1.0" encoding="utf-8"?>
<calcChain xmlns="http://schemas.openxmlformats.org/spreadsheetml/2006/main">
  <c r="H7" i="1" l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6" i="1"/>
  <c r="H5" i="1"/>
</calcChain>
</file>

<file path=xl/sharedStrings.xml><?xml version="1.0" encoding="utf-8"?>
<sst xmlns="http://schemas.openxmlformats.org/spreadsheetml/2006/main" count="240" uniqueCount="83">
  <si>
    <t>Наименование лота</t>
  </si>
  <si>
    <t>Наименование ОГ</t>
  </si>
  <si>
    <t>№ позиции</t>
  </si>
  <si>
    <t>Наименование неликвидных (НЛ) и невостребованных ликвидных (НВЛ) материалов</t>
  </si>
  <si>
    <t>Ед. изм</t>
  </si>
  <si>
    <t>Количество</t>
  </si>
  <si>
    <t>№ лота</t>
  </si>
  <si>
    <r>
      <t xml:space="preserve">Мин. цена реализации за ед., руб., </t>
    </r>
    <r>
      <rPr>
        <b/>
        <u/>
        <sz val="10"/>
        <rFont val="Times New Roman"/>
        <family val="1"/>
        <charset val="204"/>
      </rPr>
      <t>без НДС</t>
    </r>
    <r>
      <rPr>
        <b/>
        <sz val="10"/>
        <rFont val="Times New Roman"/>
        <family val="1"/>
        <charset val="204"/>
      </rPr>
      <t xml:space="preserve"> </t>
    </r>
  </si>
  <si>
    <r>
      <t xml:space="preserve">Сумма, руб. </t>
    </r>
    <r>
      <rPr>
        <b/>
        <u/>
        <sz val="10"/>
        <rFont val="Times New Roman"/>
        <family val="1"/>
        <charset val="204"/>
      </rPr>
      <t>без НДС</t>
    </r>
  </si>
  <si>
    <t>Место нахождения</t>
  </si>
  <si>
    <t>Приложение №1</t>
  </si>
  <si>
    <t>Перечень актуальных и готовых к реализации невостребованных МТР</t>
  </si>
  <si>
    <t>ШТ</t>
  </si>
  <si>
    <t>ПАО АНК "Башнефть" "Башнефть-Уфанефтехим"</t>
  </si>
  <si>
    <t>450063, г. Уфа, ПАО АНК "Башнефть" "Башнефть-Уфанефтехим"</t>
  </si>
  <si>
    <t>NV00107874</t>
  </si>
  <si>
    <t>NV00031064</t>
  </si>
  <si>
    <t>NV00125320</t>
  </si>
  <si>
    <t>NV00107875</t>
  </si>
  <si>
    <t>O002609131</t>
  </si>
  <si>
    <t>NV00060255</t>
  </si>
  <si>
    <t>O002609133</t>
  </si>
  <si>
    <t>O002609134</t>
  </si>
  <si>
    <t>E002011495</t>
  </si>
  <si>
    <t>E002011496</t>
  </si>
  <si>
    <t>E002011497</t>
  </si>
  <si>
    <t>NV00059535</t>
  </si>
  <si>
    <t>NV00059536</t>
  </si>
  <si>
    <t>NV00059537</t>
  </si>
  <si>
    <t>E002011532</t>
  </si>
  <si>
    <t>NV00059697</t>
  </si>
  <si>
    <t>NV00059698</t>
  </si>
  <si>
    <t>NV00069057</t>
  </si>
  <si>
    <t>NV00069058</t>
  </si>
  <si>
    <t>NV00069059</t>
  </si>
  <si>
    <t>NV00069060</t>
  </si>
  <si>
    <t>NV00069061</t>
  </si>
  <si>
    <t>NL00054342</t>
  </si>
  <si>
    <t>NL00054344</t>
  </si>
  <si>
    <t>NL00054343</t>
  </si>
  <si>
    <t>NV00059744</t>
  </si>
  <si>
    <t>NV00059786</t>
  </si>
  <si>
    <t>NV00059796</t>
  </si>
  <si>
    <t>NV00059797</t>
  </si>
  <si>
    <t>NV00059810</t>
  </si>
  <si>
    <t>NV00059811</t>
  </si>
  <si>
    <t>NV00060040</t>
  </si>
  <si>
    <t>NV00079902</t>
  </si>
  <si>
    <t>NV00079931</t>
  </si>
  <si>
    <t>E002011583</t>
  </si>
  <si>
    <t>NV00029995</t>
  </si>
  <si>
    <t>NV00069069</t>
  </si>
  <si>
    <t>NV00126477</t>
  </si>
  <si>
    <t>16-Оборудование насосное, буровое</t>
  </si>
  <si>
    <t>Х Насос</t>
  </si>
  <si>
    <t>Агрегат ТКА 63/210Г2бССД20700СО1УХЛ1</t>
  </si>
  <si>
    <t>Агрегат НКВ 210/200Г1бС/НСД2-0700СО1УХЛ1</t>
  </si>
  <si>
    <t>Агрегат НКВ210/200Г2бССД20700СО1УХЛ1</t>
  </si>
  <si>
    <t>Агрегат НКВ360/80Гг ССД2УХЛ1, ВА250S2</t>
  </si>
  <si>
    <t>Ремень Optibelt SK SPB 2500</t>
  </si>
  <si>
    <t>Кольцо уплот. 2390/123/394 I/88992поз.21</t>
  </si>
  <si>
    <t>Насос VICKERS PVMO57ER096SO2AAE</t>
  </si>
  <si>
    <t>А.н. 00-ТП.ОЛ Н-42/1.43.44 ЕАР-80К2-250К</t>
  </si>
  <si>
    <t>А.н. 919-281-00-ТП.ОЛ Н-8.8а SCS 25(I)х5</t>
  </si>
  <si>
    <t>Н/а Dalian DBP&amp;TREM EAP-80K3-315 37кВт</t>
  </si>
  <si>
    <t>Нас.агр.Dalian DBP&amp;TREM EAP-50К4-450</t>
  </si>
  <si>
    <t>Н/а Dalian DBP&amp;TREM EAP-100K4-400 132кВт</t>
  </si>
  <si>
    <t>Н/а Dalian DBP&amp;TREM EAP-80K3-315 75кВт</t>
  </si>
  <si>
    <t>Агрегат НКВ600/320Г1вСРДТ2-0800У2,ВАО25</t>
  </si>
  <si>
    <t>Агрегат ТКА63/200 Г2ГСРДТ20700СО3 У2,ВА1</t>
  </si>
  <si>
    <t>Ремень прив.клин. Z-710 IIкл. ГОСТ 1284</t>
  </si>
  <si>
    <t>Фильтр p/n 1613900100 Atlas Copco</t>
  </si>
  <si>
    <t>Ремень SPB 2360 Colmant Cuvelier</t>
  </si>
  <si>
    <t>Аппарат направ.левый ч.НПС200/700-3.1</t>
  </si>
  <si>
    <t>Ремень прив.клин. B-3500 IIкл.</t>
  </si>
  <si>
    <t>Ремень прив.клин. Z-630 IIкл.</t>
  </si>
  <si>
    <t>Ремень прив.клин. C(В)-3000 IIкл.</t>
  </si>
  <si>
    <t>Ремень прив. клин. Strongbelt SPB 3550</t>
  </si>
  <si>
    <t>Ремень прив. клин. A-1550 II</t>
  </si>
  <si>
    <t>Манжета 1.2-180х220-1</t>
  </si>
  <si>
    <t>Клапан отсечной КК 2010.02.000</t>
  </si>
  <si>
    <t>Гайка п.430 SMK 1.5х2.5х102 Guinard</t>
  </si>
  <si>
    <t>Вкладыш ККЗ 13102-А02 3ГП-12/35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</si>
</sst>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0.000"/>
    <numFmt numFmtId="166" formatCode="#,##0.000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u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Arial"/>
      <family val="2"/>
      <charset val="204"/>
    </font>
    <font>
      <b/>
      <sz val="14"/>
      <color indexed="8"/>
      <name val="Times New Roman"/>
      <family val="1"/>
      <charset val="204"/>
    </font>
    <font>
      <b/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7" fillId="0" borderId="0"/>
  </cellStyleXfs>
  <cellXfs count="30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4" fontId="5" fillId="0" borderId="0" xfId="0" applyNumberFormat="1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Border="1" applyAlignment="1">
      <alignment horizontal="center"/>
    </xf>
    <xf numFmtId="165" fontId="0" fillId="0" borderId="0" xfId="1" applyNumberFormat="1" applyFont="1" applyAlignment="1">
      <alignment horizontal="right"/>
    </xf>
    <xf numFmtId="165" fontId="9" fillId="0" borderId="0" xfId="2" applyNumberFormat="1" applyFont="1" applyAlignment="1">
      <alignment horizontal="right" vertical="center"/>
    </xf>
    <xf numFmtId="165" fontId="3" fillId="0" borderId="0" xfId="2" applyNumberFormat="1" applyFont="1" applyAlignment="1">
      <alignment horizontal="right" vertical="center"/>
    </xf>
    <xf numFmtId="164" fontId="5" fillId="0" borderId="1" xfId="1" applyFont="1" applyFill="1" applyBorder="1" applyAlignment="1">
      <alignment horizontal="right" vertical="center"/>
    </xf>
    <xf numFmtId="164" fontId="5" fillId="0" borderId="0" xfId="1" applyFont="1" applyAlignment="1">
      <alignment horizontal="right"/>
    </xf>
    <xf numFmtId="164" fontId="0" fillId="0" borderId="0" xfId="1" applyFont="1" applyAlignment="1">
      <alignment horizontal="right"/>
    </xf>
    <xf numFmtId="0" fontId="2" fillId="0" borderId="1" xfId="0" applyFont="1" applyFill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64" fontId="3" fillId="2" borderId="1" xfId="1" applyFont="1" applyFill="1" applyBorder="1" applyAlignment="1">
      <alignment horizontal="center" vertical="center" wrapText="1"/>
    </xf>
    <xf numFmtId="165" fontId="3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5" fillId="0" borderId="1" xfId="0" applyNumberFormat="1" applyFont="1" applyFill="1" applyBorder="1" applyAlignment="1">
      <alignment vertical="center"/>
    </xf>
    <xf numFmtId="0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vertical="center"/>
    </xf>
    <xf numFmtId="166" fontId="5" fillId="0" borderId="1" xfId="0" applyNumberFormat="1" applyFont="1" applyFill="1" applyBorder="1" applyAlignment="1">
      <alignment vertical="center"/>
    </xf>
    <xf numFmtId="4" fontId="5" fillId="0" borderId="1" xfId="0" applyNumberFormat="1" applyFont="1" applyFill="1" applyBorder="1" applyAlignment="1">
      <alignment vertical="center"/>
    </xf>
    <xf numFmtId="49" fontId="5" fillId="0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4" fontId="8" fillId="0" borderId="0" xfId="0" applyNumberFormat="1" applyFont="1" applyFill="1" applyAlignment="1">
      <alignment horizontal="center" vertical="center"/>
    </xf>
    <xf numFmtId="2" fontId="8" fillId="0" borderId="0" xfId="0" applyNumberFormat="1" applyFont="1" applyFill="1" applyAlignment="1">
      <alignment horizontal="center" vertical="center"/>
    </xf>
  </cellXfs>
  <cellStyles count="3">
    <cellStyle name="Обычный" xfId="0" builtinId="0"/>
    <cellStyle name="Обычный_Лист2" xfId="2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L42"/>
  <sheetViews>
    <sheetView tabSelected="1" view="pageBreakPreview" zoomScale="91" zoomScaleNormal="85" zoomScaleSheetLayoutView="91" workbookViewId="0">
      <selection activeCell="E5" sqref="E5"/>
    </sheetView>
  </sheetViews>
  <sheetFormatPr defaultColWidth="40" defaultRowHeight="15" x14ac:dyDescent="0.25"/>
  <cols>
    <col min="1" max="1" width="24.85546875" style="6" bestFit="1" customWidth="1"/>
    <col min="2" max="2" width="37.7109375" style="6" bestFit="1" customWidth="1"/>
    <col min="3" max="3" width="12.42578125" style="1" bestFit="1" customWidth="1"/>
    <col min="4" max="4" width="15.7109375" style="1" bestFit="1" customWidth="1"/>
    <col min="5" max="5" width="52.28515625" style="6" bestFit="1" customWidth="1"/>
    <col min="6" max="6" width="12.28515625" style="1" bestFit="1" customWidth="1"/>
    <col min="7" max="7" width="16.28515625" style="13" bestFit="1" customWidth="1"/>
    <col min="8" max="8" width="28.140625" style="13" bestFit="1" customWidth="1"/>
    <col min="9" max="9" width="24.140625" style="8" bestFit="1" customWidth="1"/>
    <col min="10" max="10" width="50.85546875" style="6" bestFit="1" customWidth="1"/>
    <col min="11" max="11" width="11.28515625" style="7" bestFit="1" customWidth="1"/>
    <col min="12" max="12" width="12" style="7" customWidth="1"/>
    <col min="13" max="16384" width="40" style="7"/>
  </cols>
  <sheetData>
    <row r="1" spans="1:12" ht="34.5" customHeight="1" x14ac:dyDescent="0.25">
      <c r="A1" s="2"/>
      <c r="B1" s="2"/>
      <c r="C1" s="4"/>
      <c r="D1" s="4"/>
      <c r="E1" s="2"/>
      <c r="F1" s="5"/>
      <c r="G1" s="12"/>
      <c r="H1" s="12"/>
      <c r="I1" s="9" t="s">
        <v>10</v>
      </c>
    </row>
    <row r="2" spans="1:12" ht="55.5" customHeight="1" x14ac:dyDescent="0.25">
      <c r="A2" s="27" t="s">
        <v>11</v>
      </c>
      <c r="B2" s="27"/>
      <c r="C2" s="27"/>
      <c r="D2" s="27"/>
      <c r="E2" s="27"/>
      <c r="F2" s="27"/>
      <c r="G2" s="28"/>
      <c r="H2" s="29"/>
      <c r="I2" s="29"/>
      <c r="J2" s="27"/>
    </row>
    <row r="3" spans="1:12" x14ac:dyDescent="0.25">
      <c r="A3" s="2"/>
      <c r="B3" s="2"/>
      <c r="C3" s="4"/>
      <c r="D3" s="4"/>
      <c r="E3" s="2"/>
      <c r="F3" s="5"/>
      <c r="G3" s="12"/>
      <c r="H3" s="12"/>
      <c r="I3" s="10"/>
    </row>
    <row r="4" spans="1:12" s="19" customFormat="1" ht="60" customHeight="1" x14ac:dyDescent="0.25">
      <c r="A4" s="26" t="s">
        <v>0</v>
      </c>
      <c r="B4" s="16" t="s">
        <v>1</v>
      </c>
      <c r="C4" s="16" t="s">
        <v>6</v>
      </c>
      <c r="D4" s="16" t="s">
        <v>2</v>
      </c>
      <c r="E4" s="16" t="s">
        <v>3</v>
      </c>
      <c r="F4" s="16" t="s">
        <v>4</v>
      </c>
      <c r="G4" s="17" t="s">
        <v>5</v>
      </c>
      <c r="H4" s="17" t="s">
        <v>7</v>
      </c>
      <c r="I4" s="18" t="s">
        <v>8</v>
      </c>
      <c r="J4" s="16" t="s">
        <v>9</v>
      </c>
    </row>
    <row r="5" spans="1:12" s="15" customFormat="1" ht="24.95" customHeight="1" x14ac:dyDescent="0.25">
      <c r="A5" s="20" t="s">
        <v>53</v>
      </c>
      <c r="B5" s="14" t="s">
        <v>13</v>
      </c>
      <c r="C5" s="21">
        <v>16</v>
      </c>
      <c r="D5" s="15">
        <v>1</v>
      </c>
      <c r="E5" s="22" t="s">
        <v>54</v>
      </c>
      <c r="F5" s="25" t="s">
        <v>12</v>
      </c>
      <c r="G5" s="23">
        <v>1</v>
      </c>
      <c r="H5" s="24">
        <f>I5/G5</f>
        <v>330201.7</v>
      </c>
      <c r="I5" s="11">
        <v>330201.7</v>
      </c>
      <c r="J5" s="3" t="s">
        <v>14</v>
      </c>
      <c r="K5" s="15" t="s">
        <v>23</v>
      </c>
      <c r="L5" s="15">
        <v>22262076</v>
      </c>
    </row>
    <row r="6" spans="1:12" s="15" customFormat="1" ht="24.95" customHeight="1" x14ac:dyDescent="0.25">
      <c r="A6" s="20" t="s">
        <v>53</v>
      </c>
      <c r="B6" s="14" t="s">
        <v>13</v>
      </c>
      <c r="C6" s="21">
        <v>16</v>
      </c>
      <c r="D6" s="15">
        <v>2</v>
      </c>
      <c r="E6" s="22" t="s">
        <v>54</v>
      </c>
      <c r="F6" s="25" t="s">
        <v>12</v>
      </c>
      <c r="G6" s="23">
        <v>5</v>
      </c>
      <c r="H6" s="24">
        <f>I6/G6</f>
        <v>330201.7</v>
      </c>
      <c r="I6" s="11">
        <v>1651008.5</v>
      </c>
      <c r="J6" s="3" t="s">
        <v>14</v>
      </c>
      <c r="K6" s="15" t="s">
        <v>24</v>
      </c>
      <c r="L6" s="15">
        <v>22276851</v>
      </c>
    </row>
    <row r="7" spans="1:12" s="15" customFormat="1" ht="24.95" customHeight="1" x14ac:dyDescent="0.25">
      <c r="A7" s="20" t="s">
        <v>53</v>
      </c>
      <c r="B7" s="14" t="s">
        <v>13</v>
      </c>
      <c r="C7" s="21">
        <v>16</v>
      </c>
      <c r="D7" s="15">
        <v>3</v>
      </c>
      <c r="E7" s="22" t="s">
        <v>55</v>
      </c>
      <c r="F7" s="25" t="s">
        <v>12</v>
      </c>
      <c r="G7" s="23">
        <v>2</v>
      </c>
      <c r="H7" s="24">
        <f t="shared" ref="H7:H42" si="0">I7/G7</f>
        <v>3150000</v>
      </c>
      <c r="I7" s="11">
        <v>6300000</v>
      </c>
      <c r="J7" s="3" t="s">
        <v>14</v>
      </c>
      <c r="K7" s="15" t="s">
        <v>25</v>
      </c>
      <c r="L7" s="15">
        <v>22276852</v>
      </c>
    </row>
    <row r="8" spans="1:12" s="15" customFormat="1" ht="24.95" customHeight="1" x14ac:dyDescent="0.25">
      <c r="A8" s="20" t="s">
        <v>53</v>
      </c>
      <c r="B8" s="14" t="s">
        <v>13</v>
      </c>
      <c r="C8" s="21">
        <v>16</v>
      </c>
      <c r="D8" s="15">
        <v>4</v>
      </c>
      <c r="E8" s="22" t="s">
        <v>56</v>
      </c>
      <c r="F8" s="25" t="s">
        <v>12</v>
      </c>
      <c r="G8" s="23">
        <v>2</v>
      </c>
      <c r="H8" s="24">
        <f t="shared" si="0"/>
        <v>3940000</v>
      </c>
      <c r="I8" s="11">
        <v>7880000</v>
      </c>
      <c r="J8" s="3" t="s">
        <v>14</v>
      </c>
      <c r="K8" s="15" t="s">
        <v>26</v>
      </c>
      <c r="L8" s="15">
        <v>22226841</v>
      </c>
    </row>
    <row r="9" spans="1:12" s="15" customFormat="1" ht="24.95" customHeight="1" x14ac:dyDescent="0.25">
      <c r="A9" s="20" t="s">
        <v>53</v>
      </c>
      <c r="B9" s="14" t="s">
        <v>13</v>
      </c>
      <c r="C9" s="21">
        <v>16</v>
      </c>
      <c r="D9" s="15">
        <v>5</v>
      </c>
      <c r="E9" s="22" t="s">
        <v>57</v>
      </c>
      <c r="F9" s="25" t="s">
        <v>12</v>
      </c>
      <c r="G9" s="23">
        <v>2</v>
      </c>
      <c r="H9" s="24">
        <f t="shared" si="0"/>
        <v>3420000</v>
      </c>
      <c r="I9" s="11">
        <v>6840000</v>
      </c>
      <c r="J9" s="3" t="s">
        <v>14</v>
      </c>
      <c r="K9" s="15" t="s">
        <v>27</v>
      </c>
      <c r="L9" s="15">
        <v>22226842</v>
      </c>
    </row>
    <row r="10" spans="1:12" s="15" customFormat="1" ht="24.95" customHeight="1" x14ac:dyDescent="0.25">
      <c r="A10" s="20" t="s">
        <v>53</v>
      </c>
      <c r="B10" s="14" t="s">
        <v>13</v>
      </c>
      <c r="C10" s="21">
        <v>16</v>
      </c>
      <c r="D10" s="15">
        <v>6</v>
      </c>
      <c r="E10" s="22" t="s">
        <v>58</v>
      </c>
      <c r="F10" s="25" t="s">
        <v>12</v>
      </c>
      <c r="G10" s="23">
        <v>2</v>
      </c>
      <c r="H10" s="24">
        <f t="shared" si="0"/>
        <v>3330000</v>
      </c>
      <c r="I10" s="11">
        <v>6660000</v>
      </c>
      <c r="J10" s="3" t="s">
        <v>14</v>
      </c>
      <c r="K10" s="15" t="s">
        <v>28</v>
      </c>
      <c r="L10" s="15">
        <v>22226843</v>
      </c>
    </row>
    <row r="11" spans="1:12" s="15" customFormat="1" ht="24.95" customHeight="1" x14ac:dyDescent="0.25">
      <c r="A11" s="20" t="s">
        <v>53</v>
      </c>
      <c r="B11" s="14" t="s">
        <v>13</v>
      </c>
      <c r="C11" s="21">
        <v>16</v>
      </c>
      <c r="D11" s="15">
        <v>7</v>
      </c>
      <c r="E11" s="22" t="s">
        <v>59</v>
      </c>
      <c r="F11" s="25" t="s">
        <v>12</v>
      </c>
      <c r="G11" s="23">
        <v>3</v>
      </c>
      <c r="H11" s="24">
        <f t="shared" si="0"/>
        <v>488.94</v>
      </c>
      <c r="I11" s="11">
        <v>1466.82</v>
      </c>
      <c r="J11" s="3" t="s">
        <v>14</v>
      </c>
      <c r="K11" s="15" t="s">
        <v>29</v>
      </c>
      <c r="L11" s="15">
        <v>22228977</v>
      </c>
    </row>
    <row r="12" spans="1:12" s="15" customFormat="1" ht="24.95" customHeight="1" x14ac:dyDescent="0.25">
      <c r="A12" s="20" t="s">
        <v>53</v>
      </c>
      <c r="B12" s="14" t="s">
        <v>13</v>
      </c>
      <c r="C12" s="21">
        <v>16</v>
      </c>
      <c r="D12" s="15">
        <v>8</v>
      </c>
      <c r="E12" s="22" t="s">
        <v>59</v>
      </c>
      <c r="F12" s="25" t="s">
        <v>12</v>
      </c>
      <c r="G12" s="23">
        <v>1</v>
      </c>
      <c r="H12" s="24">
        <f t="shared" si="0"/>
        <v>488.94</v>
      </c>
      <c r="I12" s="11">
        <v>488.94</v>
      </c>
      <c r="J12" s="3" t="s">
        <v>14</v>
      </c>
      <c r="K12" s="15" t="s">
        <v>30</v>
      </c>
      <c r="L12" s="15">
        <v>22252125</v>
      </c>
    </row>
    <row r="13" spans="1:12" s="15" customFormat="1" ht="24.95" customHeight="1" x14ac:dyDescent="0.25">
      <c r="A13" s="20" t="s">
        <v>53</v>
      </c>
      <c r="B13" s="14" t="s">
        <v>13</v>
      </c>
      <c r="C13" s="21">
        <v>16</v>
      </c>
      <c r="D13" s="15">
        <v>9</v>
      </c>
      <c r="E13" s="22" t="s">
        <v>59</v>
      </c>
      <c r="F13" s="25" t="s">
        <v>12</v>
      </c>
      <c r="G13" s="23">
        <v>2</v>
      </c>
      <c r="H13" s="24">
        <f t="shared" si="0"/>
        <v>488.94</v>
      </c>
      <c r="I13" s="11">
        <v>977.88</v>
      </c>
      <c r="J13" s="3" t="s">
        <v>14</v>
      </c>
      <c r="K13" s="15" t="s">
        <v>31</v>
      </c>
      <c r="L13" s="15">
        <v>22252125</v>
      </c>
    </row>
    <row r="14" spans="1:12" s="15" customFormat="1" ht="24.95" customHeight="1" x14ac:dyDescent="0.25">
      <c r="A14" s="20" t="s">
        <v>53</v>
      </c>
      <c r="B14" s="14" t="s">
        <v>13</v>
      </c>
      <c r="C14" s="21">
        <v>16</v>
      </c>
      <c r="D14" s="15">
        <v>10</v>
      </c>
      <c r="E14" s="22" t="s">
        <v>60</v>
      </c>
      <c r="F14" s="25" t="s">
        <v>12</v>
      </c>
      <c r="G14" s="23">
        <v>2</v>
      </c>
      <c r="H14" s="24">
        <f t="shared" si="0"/>
        <v>8482.33</v>
      </c>
      <c r="I14" s="11">
        <v>16964.66</v>
      </c>
      <c r="J14" s="3" t="s">
        <v>14</v>
      </c>
      <c r="K14" s="15" t="s">
        <v>32</v>
      </c>
      <c r="L14" s="15">
        <v>22252125</v>
      </c>
    </row>
    <row r="15" spans="1:12" s="15" customFormat="1" ht="24.95" customHeight="1" x14ac:dyDescent="0.25">
      <c r="A15" s="20" t="s">
        <v>53</v>
      </c>
      <c r="B15" s="14" t="s">
        <v>13</v>
      </c>
      <c r="C15" s="21">
        <v>16</v>
      </c>
      <c r="D15" s="15">
        <v>11</v>
      </c>
      <c r="E15" s="22" t="s">
        <v>61</v>
      </c>
      <c r="F15" s="25" t="s">
        <v>12</v>
      </c>
      <c r="G15" s="23">
        <v>1</v>
      </c>
      <c r="H15" s="24">
        <f t="shared" si="0"/>
        <v>350488.31</v>
      </c>
      <c r="I15" s="11">
        <v>350488.31</v>
      </c>
      <c r="J15" s="3" t="s">
        <v>14</v>
      </c>
      <c r="K15" s="15" t="s">
        <v>33</v>
      </c>
      <c r="L15" s="15">
        <v>22252125</v>
      </c>
    </row>
    <row r="16" spans="1:12" s="15" customFormat="1" ht="24.95" customHeight="1" x14ac:dyDescent="0.25">
      <c r="A16" s="20" t="s">
        <v>53</v>
      </c>
      <c r="B16" s="14" t="s">
        <v>13</v>
      </c>
      <c r="C16" s="21">
        <v>16</v>
      </c>
      <c r="D16" s="15">
        <v>12</v>
      </c>
      <c r="E16" s="22" t="s">
        <v>62</v>
      </c>
      <c r="F16" s="25" t="s">
        <v>12</v>
      </c>
      <c r="G16" s="23">
        <v>1</v>
      </c>
      <c r="H16" s="24">
        <f t="shared" si="0"/>
        <v>2188119</v>
      </c>
      <c r="I16" s="11">
        <v>2188119</v>
      </c>
      <c r="J16" s="3" t="s">
        <v>14</v>
      </c>
      <c r="K16" s="15" t="s">
        <v>34</v>
      </c>
      <c r="L16" s="15">
        <v>22252125</v>
      </c>
    </row>
    <row r="17" spans="1:12" s="15" customFormat="1" ht="24.95" customHeight="1" x14ac:dyDescent="0.25">
      <c r="A17" s="20" t="s">
        <v>53</v>
      </c>
      <c r="B17" s="14" t="s">
        <v>13</v>
      </c>
      <c r="C17" s="21">
        <v>16</v>
      </c>
      <c r="D17" s="15">
        <v>13</v>
      </c>
      <c r="E17" s="22" t="s">
        <v>63</v>
      </c>
      <c r="F17" s="25" t="s">
        <v>12</v>
      </c>
      <c r="G17" s="23">
        <v>2</v>
      </c>
      <c r="H17" s="24">
        <f t="shared" si="0"/>
        <v>4376139</v>
      </c>
      <c r="I17" s="11">
        <v>8752278</v>
      </c>
      <c r="J17" s="3" t="s">
        <v>14</v>
      </c>
      <c r="K17" s="15" t="s">
        <v>35</v>
      </c>
      <c r="L17" s="15">
        <v>22252125</v>
      </c>
    </row>
    <row r="18" spans="1:12" s="15" customFormat="1" ht="24.95" customHeight="1" x14ac:dyDescent="0.25">
      <c r="A18" s="20" t="s">
        <v>53</v>
      </c>
      <c r="B18" s="14" t="s">
        <v>13</v>
      </c>
      <c r="C18" s="21">
        <v>16</v>
      </c>
      <c r="D18" s="15">
        <v>14</v>
      </c>
      <c r="E18" s="22" t="s">
        <v>64</v>
      </c>
      <c r="F18" s="25" t="s">
        <v>12</v>
      </c>
      <c r="G18" s="23">
        <v>2</v>
      </c>
      <c r="H18" s="24">
        <f t="shared" si="0"/>
        <v>2253680</v>
      </c>
      <c r="I18" s="11">
        <v>4507360</v>
      </c>
      <c r="J18" s="3" t="s">
        <v>14</v>
      </c>
      <c r="K18" s="15" t="s">
        <v>36</v>
      </c>
      <c r="L18" s="15">
        <v>22252126</v>
      </c>
    </row>
    <row r="19" spans="1:12" s="15" customFormat="1" ht="24.95" customHeight="1" x14ac:dyDescent="0.25">
      <c r="A19" s="20" t="s">
        <v>53</v>
      </c>
      <c r="B19" s="14" t="s">
        <v>13</v>
      </c>
      <c r="C19" s="21">
        <v>16</v>
      </c>
      <c r="D19" s="15">
        <v>15</v>
      </c>
      <c r="E19" s="22" t="s">
        <v>65</v>
      </c>
      <c r="F19" s="25" t="s">
        <v>12</v>
      </c>
      <c r="G19" s="23">
        <v>2</v>
      </c>
      <c r="H19" s="24">
        <f t="shared" si="0"/>
        <v>4100000</v>
      </c>
      <c r="I19" s="11">
        <v>8200000</v>
      </c>
      <c r="J19" s="3" t="s">
        <v>14</v>
      </c>
      <c r="K19" s="15" t="s">
        <v>37</v>
      </c>
      <c r="L19" s="15">
        <v>22254560</v>
      </c>
    </row>
    <row r="20" spans="1:12" s="15" customFormat="1" ht="24.95" customHeight="1" x14ac:dyDescent="0.25">
      <c r="A20" s="20" t="s">
        <v>53</v>
      </c>
      <c r="B20" s="14" t="s">
        <v>13</v>
      </c>
      <c r="C20" s="21">
        <v>16</v>
      </c>
      <c r="D20" s="15">
        <v>16</v>
      </c>
      <c r="E20" s="22" t="s">
        <v>66</v>
      </c>
      <c r="F20" s="25" t="s">
        <v>12</v>
      </c>
      <c r="G20" s="23">
        <v>1</v>
      </c>
      <c r="H20" s="24">
        <f t="shared" si="0"/>
        <v>3444800</v>
      </c>
      <c r="I20" s="11">
        <v>3444800</v>
      </c>
      <c r="J20" s="3" t="s">
        <v>14</v>
      </c>
      <c r="K20" s="15" t="s">
        <v>38</v>
      </c>
      <c r="L20" s="15">
        <v>22254561</v>
      </c>
    </row>
    <row r="21" spans="1:12" s="15" customFormat="1" ht="24.95" customHeight="1" x14ac:dyDescent="0.25">
      <c r="A21" s="20" t="s">
        <v>53</v>
      </c>
      <c r="B21" s="14" t="s">
        <v>13</v>
      </c>
      <c r="C21" s="21">
        <v>16</v>
      </c>
      <c r="D21" s="15">
        <v>17</v>
      </c>
      <c r="E21" s="22" t="s">
        <v>67</v>
      </c>
      <c r="F21" s="25" t="s">
        <v>12</v>
      </c>
      <c r="G21" s="23">
        <v>4</v>
      </c>
      <c r="H21" s="24">
        <f t="shared" si="0"/>
        <v>2404760</v>
      </c>
      <c r="I21" s="11">
        <v>9619040</v>
      </c>
      <c r="J21" s="3" t="s">
        <v>14</v>
      </c>
      <c r="K21" s="15" t="s">
        <v>39</v>
      </c>
      <c r="L21" s="15">
        <v>22254562</v>
      </c>
    </row>
    <row r="22" spans="1:12" s="15" customFormat="1" ht="24.95" customHeight="1" x14ac:dyDescent="0.25">
      <c r="A22" s="20" t="s">
        <v>53</v>
      </c>
      <c r="B22" s="14" t="s">
        <v>13</v>
      </c>
      <c r="C22" s="21">
        <v>16</v>
      </c>
      <c r="D22" s="15">
        <v>18</v>
      </c>
      <c r="E22" s="22" t="s">
        <v>68</v>
      </c>
      <c r="F22" s="25" t="s">
        <v>12</v>
      </c>
      <c r="G22" s="23">
        <v>1</v>
      </c>
      <c r="H22" s="24">
        <f t="shared" si="0"/>
        <v>2457627.12</v>
      </c>
      <c r="I22" s="11">
        <v>2457627.12</v>
      </c>
      <c r="J22" s="3" t="s">
        <v>14</v>
      </c>
      <c r="K22" s="15" t="s">
        <v>40</v>
      </c>
      <c r="L22" s="15">
        <v>22255214</v>
      </c>
    </row>
    <row r="23" spans="1:12" s="15" customFormat="1" ht="24.95" customHeight="1" x14ac:dyDescent="0.25">
      <c r="A23" s="20" t="s">
        <v>53</v>
      </c>
      <c r="B23" s="14" t="s">
        <v>13</v>
      </c>
      <c r="C23" s="21">
        <v>16</v>
      </c>
      <c r="D23" s="15">
        <v>19</v>
      </c>
      <c r="E23" s="22" t="s">
        <v>68</v>
      </c>
      <c r="F23" s="25" t="s">
        <v>12</v>
      </c>
      <c r="G23" s="23">
        <v>1</v>
      </c>
      <c r="H23" s="24">
        <f t="shared" si="0"/>
        <v>2457627.12</v>
      </c>
      <c r="I23" s="11">
        <v>2457627.12</v>
      </c>
      <c r="J23" s="3" t="s">
        <v>14</v>
      </c>
      <c r="K23" s="15" t="s">
        <v>41</v>
      </c>
      <c r="L23" s="15">
        <v>22259526</v>
      </c>
    </row>
    <row r="24" spans="1:12" s="15" customFormat="1" ht="24.95" customHeight="1" x14ac:dyDescent="0.25">
      <c r="A24" s="20" t="s">
        <v>53</v>
      </c>
      <c r="B24" s="14" t="s">
        <v>13</v>
      </c>
      <c r="C24" s="21">
        <v>16</v>
      </c>
      <c r="D24" s="15">
        <v>20</v>
      </c>
      <c r="E24" s="22" t="s">
        <v>69</v>
      </c>
      <c r="F24" s="25" t="s">
        <v>12</v>
      </c>
      <c r="G24" s="23">
        <v>1</v>
      </c>
      <c r="H24" s="24">
        <f t="shared" si="0"/>
        <v>1176100</v>
      </c>
      <c r="I24" s="11">
        <v>1176100</v>
      </c>
      <c r="J24" s="3" t="s">
        <v>14</v>
      </c>
      <c r="K24" s="15" t="s">
        <v>42</v>
      </c>
      <c r="L24" s="15">
        <v>22259685</v>
      </c>
    </row>
    <row r="25" spans="1:12" s="15" customFormat="1" ht="24.95" customHeight="1" x14ac:dyDescent="0.25">
      <c r="A25" s="20" t="s">
        <v>53</v>
      </c>
      <c r="B25" s="14" t="s">
        <v>13</v>
      </c>
      <c r="C25" s="21">
        <v>16</v>
      </c>
      <c r="D25" s="15">
        <v>21</v>
      </c>
      <c r="E25" s="22" t="s">
        <v>70</v>
      </c>
      <c r="F25" s="25" t="s">
        <v>12</v>
      </c>
      <c r="G25" s="23">
        <v>10</v>
      </c>
      <c r="H25" s="24">
        <f t="shared" si="0"/>
        <v>24.288</v>
      </c>
      <c r="I25" s="11">
        <v>242.88</v>
      </c>
      <c r="J25" s="3" t="s">
        <v>14</v>
      </c>
      <c r="K25" s="15" t="s">
        <v>43</v>
      </c>
      <c r="L25" s="15">
        <v>22259686</v>
      </c>
    </row>
    <row r="26" spans="1:12" s="15" customFormat="1" ht="24.95" customHeight="1" x14ac:dyDescent="0.25">
      <c r="A26" s="20" t="s">
        <v>53</v>
      </c>
      <c r="B26" s="14" t="s">
        <v>13</v>
      </c>
      <c r="C26" s="21">
        <v>16</v>
      </c>
      <c r="D26" s="15">
        <v>22</v>
      </c>
      <c r="E26" s="22" t="s">
        <v>71</v>
      </c>
      <c r="F26" s="25" t="s">
        <v>12</v>
      </c>
      <c r="G26" s="23">
        <v>8</v>
      </c>
      <c r="H26" s="24">
        <f t="shared" si="0"/>
        <v>2280</v>
      </c>
      <c r="I26" s="11">
        <v>18240</v>
      </c>
      <c r="J26" s="3" t="s">
        <v>14</v>
      </c>
      <c r="K26" s="15" t="s">
        <v>44</v>
      </c>
      <c r="L26" s="15">
        <v>22260386</v>
      </c>
    </row>
    <row r="27" spans="1:12" s="15" customFormat="1" ht="24.95" customHeight="1" x14ac:dyDescent="0.25">
      <c r="A27" s="20" t="s">
        <v>53</v>
      </c>
      <c r="B27" s="14" t="s">
        <v>13</v>
      </c>
      <c r="C27" s="21">
        <v>16</v>
      </c>
      <c r="D27" s="15">
        <v>23</v>
      </c>
      <c r="E27" s="22" t="s">
        <v>71</v>
      </c>
      <c r="F27" s="25" t="s">
        <v>12</v>
      </c>
      <c r="G27" s="23">
        <v>8</v>
      </c>
      <c r="H27" s="24">
        <f t="shared" si="0"/>
        <v>2280</v>
      </c>
      <c r="I27" s="11">
        <v>18240</v>
      </c>
      <c r="J27" s="3" t="s">
        <v>14</v>
      </c>
      <c r="K27" s="15" t="s">
        <v>45</v>
      </c>
      <c r="L27" s="15">
        <v>22260387</v>
      </c>
    </row>
    <row r="28" spans="1:12" s="15" customFormat="1" ht="24.95" customHeight="1" x14ac:dyDescent="0.25">
      <c r="A28" s="20" t="s">
        <v>53</v>
      </c>
      <c r="B28" s="14" t="s">
        <v>13</v>
      </c>
      <c r="C28" s="21">
        <v>16</v>
      </c>
      <c r="D28" s="15">
        <v>24</v>
      </c>
      <c r="E28" s="22" t="s">
        <v>72</v>
      </c>
      <c r="F28" s="25" t="s">
        <v>12</v>
      </c>
      <c r="G28" s="23">
        <v>6</v>
      </c>
      <c r="H28" s="24">
        <f t="shared" si="0"/>
        <v>426</v>
      </c>
      <c r="I28" s="11">
        <v>2556</v>
      </c>
      <c r="J28" s="3" t="s">
        <v>14</v>
      </c>
      <c r="K28" s="15" t="s">
        <v>46</v>
      </c>
      <c r="L28" s="15">
        <v>22279905</v>
      </c>
    </row>
    <row r="29" spans="1:12" s="15" customFormat="1" ht="24.95" customHeight="1" x14ac:dyDescent="0.25">
      <c r="A29" s="20" t="s">
        <v>53</v>
      </c>
      <c r="B29" s="14" t="s">
        <v>13</v>
      </c>
      <c r="C29" s="21">
        <v>16</v>
      </c>
      <c r="D29" s="15">
        <v>25</v>
      </c>
      <c r="E29" s="22" t="s">
        <v>73</v>
      </c>
      <c r="F29" s="25" t="s">
        <v>12</v>
      </c>
      <c r="G29" s="23">
        <v>4</v>
      </c>
      <c r="H29" s="24">
        <f t="shared" si="0"/>
        <v>15604.08</v>
      </c>
      <c r="I29" s="11">
        <v>62416.32</v>
      </c>
      <c r="J29" s="3" t="s">
        <v>14</v>
      </c>
      <c r="K29" s="15" t="s">
        <v>47</v>
      </c>
      <c r="L29" s="15">
        <v>22286241</v>
      </c>
    </row>
    <row r="30" spans="1:12" s="15" customFormat="1" ht="24.95" customHeight="1" x14ac:dyDescent="0.25">
      <c r="A30" s="20" t="s">
        <v>53</v>
      </c>
      <c r="B30" s="14" t="s">
        <v>13</v>
      </c>
      <c r="C30" s="21">
        <v>16</v>
      </c>
      <c r="D30" s="15">
        <v>26</v>
      </c>
      <c r="E30" s="22" t="s">
        <v>73</v>
      </c>
      <c r="F30" s="25" t="s">
        <v>12</v>
      </c>
      <c r="G30" s="23">
        <v>4</v>
      </c>
      <c r="H30" s="24">
        <f t="shared" si="0"/>
        <v>15604.08</v>
      </c>
      <c r="I30" s="11">
        <v>62416.32</v>
      </c>
      <c r="J30" s="3" t="s">
        <v>14</v>
      </c>
      <c r="K30" s="15" t="s">
        <v>48</v>
      </c>
      <c r="L30" s="15">
        <v>22286241</v>
      </c>
    </row>
    <row r="31" spans="1:12" s="15" customFormat="1" ht="24.95" customHeight="1" x14ac:dyDescent="0.25">
      <c r="A31" s="20" t="s">
        <v>53</v>
      </c>
      <c r="B31" s="14" t="s">
        <v>13</v>
      </c>
      <c r="C31" s="21">
        <v>16</v>
      </c>
      <c r="D31" s="15">
        <v>27</v>
      </c>
      <c r="E31" s="22" t="s">
        <v>74</v>
      </c>
      <c r="F31" s="25" t="s">
        <v>12</v>
      </c>
      <c r="G31" s="23">
        <v>6</v>
      </c>
      <c r="H31" s="24">
        <f t="shared" si="0"/>
        <v>80.7</v>
      </c>
      <c r="I31" s="11">
        <v>484.2</v>
      </c>
      <c r="J31" s="3" t="s">
        <v>14</v>
      </c>
      <c r="K31" s="15" t="s">
        <v>49</v>
      </c>
      <c r="L31" s="15">
        <v>22286374</v>
      </c>
    </row>
    <row r="32" spans="1:12" s="15" customFormat="1" ht="24.95" customHeight="1" x14ac:dyDescent="0.25">
      <c r="A32" s="20" t="s">
        <v>53</v>
      </c>
      <c r="B32" s="14" t="s">
        <v>13</v>
      </c>
      <c r="C32" s="21">
        <v>16</v>
      </c>
      <c r="D32" s="15">
        <v>28</v>
      </c>
      <c r="E32" s="22" t="s">
        <v>74</v>
      </c>
      <c r="F32" s="25" t="s">
        <v>12</v>
      </c>
      <c r="G32" s="23">
        <v>70</v>
      </c>
      <c r="H32" s="24">
        <f t="shared" si="0"/>
        <v>98</v>
      </c>
      <c r="I32" s="11">
        <v>6860</v>
      </c>
      <c r="J32" s="3" t="s">
        <v>14</v>
      </c>
      <c r="K32" s="15" t="s">
        <v>50</v>
      </c>
      <c r="L32" s="15">
        <v>22286435</v>
      </c>
    </row>
    <row r="33" spans="1:12" s="15" customFormat="1" ht="24.95" customHeight="1" x14ac:dyDescent="0.25">
      <c r="A33" s="20" t="s">
        <v>53</v>
      </c>
      <c r="B33" s="14" t="s">
        <v>13</v>
      </c>
      <c r="C33" s="21">
        <v>16</v>
      </c>
      <c r="D33" s="15">
        <v>29</v>
      </c>
      <c r="E33" s="22" t="s">
        <v>75</v>
      </c>
      <c r="F33" s="25" t="s">
        <v>12</v>
      </c>
      <c r="G33" s="23">
        <v>40</v>
      </c>
      <c r="H33" s="24">
        <f t="shared" si="0"/>
        <v>21.559249999999999</v>
      </c>
      <c r="I33" s="11">
        <v>862.37</v>
      </c>
      <c r="J33" s="3" t="s">
        <v>14</v>
      </c>
      <c r="K33" s="15" t="s">
        <v>51</v>
      </c>
      <c r="L33" s="15">
        <v>21249780</v>
      </c>
    </row>
    <row r="34" spans="1:12" s="15" customFormat="1" ht="24.95" customHeight="1" x14ac:dyDescent="0.25">
      <c r="A34" s="20" t="s">
        <v>53</v>
      </c>
      <c r="B34" s="14" t="s">
        <v>13</v>
      </c>
      <c r="C34" s="21">
        <v>16</v>
      </c>
      <c r="D34" s="15">
        <v>30</v>
      </c>
      <c r="E34" s="22" t="s">
        <v>75</v>
      </c>
      <c r="F34" s="25" t="s">
        <v>12</v>
      </c>
      <c r="G34" s="23">
        <v>20</v>
      </c>
      <c r="H34" s="24">
        <f t="shared" si="0"/>
        <v>13.750999999999999</v>
      </c>
      <c r="I34" s="11">
        <v>275.02</v>
      </c>
      <c r="J34" s="3" t="s">
        <v>14</v>
      </c>
      <c r="K34" s="15" t="s">
        <v>52</v>
      </c>
      <c r="L34" s="15">
        <v>26051278</v>
      </c>
    </row>
    <row r="35" spans="1:12" s="15" customFormat="1" ht="24.95" customHeight="1" x14ac:dyDescent="0.25">
      <c r="A35" s="20" t="s">
        <v>53</v>
      </c>
      <c r="B35" s="14" t="s">
        <v>13</v>
      </c>
      <c r="C35" s="21">
        <v>16</v>
      </c>
      <c r="D35" s="15">
        <v>31</v>
      </c>
      <c r="E35" s="22" t="s">
        <v>76</v>
      </c>
      <c r="F35" s="25" t="s">
        <v>12</v>
      </c>
      <c r="G35" s="23">
        <v>40</v>
      </c>
      <c r="H35" s="24">
        <f t="shared" si="0"/>
        <v>226.76999999999998</v>
      </c>
      <c r="I35" s="11">
        <v>9070.7999999999993</v>
      </c>
      <c r="J35" s="3" t="s">
        <v>14</v>
      </c>
      <c r="K35" s="15" t="s">
        <v>15</v>
      </c>
      <c r="L35" s="15">
        <v>26056475</v>
      </c>
    </row>
    <row r="36" spans="1:12" s="15" customFormat="1" ht="24.95" customHeight="1" x14ac:dyDescent="0.25">
      <c r="A36" s="20" t="s">
        <v>53</v>
      </c>
      <c r="B36" s="14" t="s">
        <v>13</v>
      </c>
      <c r="C36" s="21">
        <v>16</v>
      </c>
      <c r="D36" s="15">
        <v>32</v>
      </c>
      <c r="E36" s="22" t="s">
        <v>77</v>
      </c>
      <c r="F36" s="25" t="s">
        <v>12</v>
      </c>
      <c r="G36" s="23">
        <v>10</v>
      </c>
      <c r="H36" s="24">
        <f t="shared" si="0"/>
        <v>277</v>
      </c>
      <c r="I36" s="11">
        <v>2770</v>
      </c>
      <c r="J36" s="3" t="s">
        <v>14</v>
      </c>
      <c r="K36" s="15" t="s">
        <v>16</v>
      </c>
      <c r="L36" s="15">
        <v>26056756</v>
      </c>
    </row>
    <row r="37" spans="1:12" s="15" customFormat="1" ht="24.95" customHeight="1" x14ac:dyDescent="0.25">
      <c r="A37" s="20" t="s">
        <v>53</v>
      </c>
      <c r="B37" s="14" t="s">
        <v>13</v>
      </c>
      <c r="C37" s="21">
        <v>16</v>
      </c>
      <c r="D37" s="15">
        <v>33</v>
      </c>
      <c r="E37" s="22" t="s">
        <v>78</v>
      </c>
      <c r="F37" s="25" t="s">
        <v>12</v>
      </c>
      <c r="G37" s="23">
        <v>60</v>
      </c>
      <c r="H37" s="24">
        <f t="shared" si="0"/>
        <v>46.559333333333335</v>
      </c>
      <c r="I37" s="11">
        <v>2793.56</v>
      </c>
      <c r="J37" s="3" t="s">
        <v>14</v>
      </c>
      <c r="K37" s="15" t="s">
        <v>17</v>
      </c>
      <c r="L37" s="15">
        <v>26056759</v>
      </c>
    </row>
    <row r="38" spans="1:12" s="15" customFormat="1" ht="24.95" customHeight="1" x14ac:dyDescent="0.25">
      <c r="A38" s="20" t="s">
        <v>53</v>
      </c>
      <c r="B38" s="14" t="s">
        <v>13</v>
      </c>
      <c r="C38" s="21">
        <v>16</v>
      </c>
      <c r="D38" s="15">
        <v>34</v>
      </c>
      <c r="E38" s="22" t="s">
        <v>78</v>
      </c>
      <c r="F38" s="25" t="s">
        <v>12</v>
      </c>
      <c r="G38" s="23">
        <v>30</v>
      </c>
      <c r="H38" s="24">
        <f t="shared" si="0"/>
        <v>36.37466666666667</v>
      </c>
      <c r="I38" s="11">
        <v>1091.24</v>
      </c>
      <c r="J38" s="3" t="s">
        <v>14</v>
      </c>
      <c r="K38" s="15" t="s">
        <v>18</v>
      </c>
      <c r="L38" s="15">
        <v>26056761</v>
      </c>
    </row>
    <row r="39" spans="1:12" s="15" customFormat="1" ht="24.95" customHeight="1" x14ac:dyDescent="0.25">
      <c r="A39" s="20" t="s">
        <v>53</v>
      </c>
      <c r="B39" s="14" t="s">
        <v>13</v>
      </c>
      <c r="C39" s="21">
        <v>16</v>
      </c>
      <c r="D39" s="15">
        <v>35</v>
      </c>
      <c r="E39" s="22" t="s">
        <v>79</v>
      </c>
      <c r="F39" s="25" t="s">
        <v>12</v>
      </c>
      <c r="G39" s="23">
        <v>4</v>
      </c>
      <c r="H39" s="24">
        <f t="shared" si="0"/>
        <v>436.3</v>
      </c>
      <c r="I39" s="11">
        <v>1745.2</v>
      </c>
      <c r="J39" s="3" t="s">
        <v>14</v>
      </c>
      <c r="K39" s="15" t="s">
        <v>19</v>
      </c>
      <c r="L39" s="15">
        <v>26057081</v>
      </c>
    </row>
    <row r="40" spans="1:12" s="15" customFormat="1" ht="24.95" customHeight="1" x14ac:dyDescent="0.25">
      <c r="A40" s="20" t="s">
        <v>53</v>
      </c>
      <c r="B40" s="14" t="s">
        <v>13</v>
      </c>
      <c r="C40" s="21">
        <v>16</v>
      </c>
      <c r="D40" s="15">
        <v>36</v>
      </c>
      <c r="E40" s="22" t="s">
        <v>80</v>
      </c>
      <c r="F40" s="25" t="s">
        <v>12</v>
      </c>
      <c r="G40" s="23">
        <v>1</v>
      </c>
      <c r="H40" s="24">
        <f t="shared" si="0"/>
        <v>120170</v>
      </c>
      <c r="I40" s="11">
        <v>120170</v>
      </c>
      <c r="J40" s="3" t="s">
        <v>14</v>
      </c>
      <c r="K40" s="15" t="s">
        <v>20</v>
      </c>
      <c r="L40" s="15">
        <v>26058689</v>
      </c>
    </row>
    <row r="41" spans="1:12" s="15" customFormat="1" ht="24.95" customHeight="1" x14ac:dyDescent="0.25">
      <c r="A41" s="20" t="s">
        <v>53</v>
      </c>
      <c r="B41" s="14" t="s">
        <v>13</v>
      </c>
      <c r="C41" s="21">
        <v>16</v>
      </c>
      <c r="D41" s="15">
        <v>37</v>
      </c>
      <c r="E41" s="22" t="s">
        <v>81</v>
      </c>
      <c r="F41" s="25" t="s">
        <v>12</v>
      </c>
      <c r="G41" s="23">
        <v>1</v>
      </c>
      <c r="H41" s="24">
        <f t="shared" si="0"/>
        <v>8765.25</v>
      </c>
      <c r="I41" s="11">
        <v>8765.25</v>
      </c>
      <c r="J41" s="3" t="s">
        <v>14</v>
      </c>
      <c r="K41" s="15" t="s">
        <v>21</v>
      </c>
      <c r="L41" s="15">
        <v>26059552</v>
      </c>
    </row>
    <row r="42" spans="1:12" s="15" customFormat="1" ht="24.95" customHeight="1" x14ac:dyDescent="0.25">
      <c r="A42" s="20" t="s">
        <v>53</v>
      </c>
      <c r="B42" s="14" t="s">
        <v>13</v>
      </c>
      <c r="C42" s="21">
        <v>16</v>
      </c>
      <c r="D42" s="15">
        <v>38</v>
      </c>
      <c r="E42" s="22" t="s">
        <v>82</v>
      </c>
      <c r="F42" s="25" t="s">
        <v>12</v>
      </c>
      <c r="G42" s="23">
        <v>4</v>
      </c>
      <c r="H42" s="24">
        <f t="shared" si="0"/>
        <v>320</v>
      </c>
      <c r="I42" s="11">
        <v>1280</v>
      </c>
      <c r="J42" s="3" t="s">
        <v>14</v>
      </c>
      <c r="K42" s="15" t="s">
        <v>22</v>
      </c>
      <c r="L42" s="15">
        <v>26059907</v>
      </c>
    </row>
  </sheetData>
  <autoFilter ref="A4:J42"/>
  <mergeCells count="1">
    <mergeCell ref="A2:J2"/>
  </mergeCells>
  <pageMargins left="0.70866141732283461" right="0.70866141732283461" top="0.74803149606299213" bottom="0.74803149606299213" header="0.31496062992125984" footer="0.31496062992125984"/>
  <pageSetup paperSize="9" scale="3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Данные</vt:lpstr>
      <vt:lpstr>DOC_HEADER</vt:lpstr>
      <vt:lpstr>Данные!Область_печати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Полев</dc:creator>
  <cp:lastModifiedBy>Валиева Гузалия Маликовна</cp:lastModifiedBy>
  <cp:lastPrinted>2022-05-13T08:07:29Z</cp:lastPrinted>
  <dcterms:created xsi:type="dcterms:W3CDTF">2013-11-05T10:11:43Z</dcterms:created>
  <dcterms:modified xsi:type="dcterms:W3CDTF">2025-11-01T02:57:40Z</dcterms:modified>
</cp:coreProperties>
</file>